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amil-my.dps.mil/personal/timothy_hinkel_dla_mil/Documents/Desktop/"/>
    </mc:Choice>
  </mc:AlternateContent>
  <xr:revisionPtr revIDLastSave="262" documentId="8_{FCF05E0E-C89E-4E25-BBE4-D92FFA4D9A72}" xr6:coauthVersionLast="47" xr6:coauthVersionMax="47" xr10:uidLastSave="{79DF4624-02E4-4DC9-83A8-C9AE78B8E797}"/>
  <bookViews>
    <workbookView xWindow="2550" yWindow="750" windowWidth="21600" windowHeight="11385" xr2:uid="{DDCCAAE0-6AEA-4AF8-A2A7-B053865FBA34}"/>
  </bookViews>
  <sheets>
    <sheet name="Notes" sheetId="7" r:id="rId1"/>
    <sheet name="Invoice Tracking" sheetId="4" r:id="rId2"/>
    <sheet name="MOD Tracking" sheetId="6" r:id="rId3"/>
    <sheet name="MIPR Tracking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N6" i="4" s="1"/>
  <c r="F4" i="5"/>
  <c r="F3" i="5"/>
  <c r="F2" i="5"/>
  <c r="I44" i="4"/>
  <c r="H43" i="4"/>
  <c r="G42" i="4"/>
  <c r="I40" i="4"/>
  <c r="H39" i="4"/>
  <c r="G38" i="4"/>
  <c r="I36" i="4"/>
  <c r="H35" i="4"/>
  <c r="G34" i="4"/>
  <c r="I32" i="4"/>
  <c r="H31" i="4"/>
  <c r="G30" i="4"/>
  <c r="I29" i="4"/>
  <c r="H28" i="4"/>
  <c r="G27" i="4"/>
  <c r="I26" i="4"/>
  <c r="H25" i="4"/>
  <c r="G24" i="4"/>
  <c r="I23" i="4"/>
  <c r="H22" i="4"/>
  <c r="G21" i="4"/>
  <c r="I20" i="4"/>
  <c r="H19" i="4"/>
  <c r="G18" i="4"/>
  <c r="I17" i="4"/>
  <c r="H16" i="4"/>
  <c r="G15" i="4"/>
  <c r="I14" i="4"/>
  <c r="H13" i="4"/>
  <c r="G12" i="4"/>
  <c r="I11" i="4"/>
  <c r="H10" i="4"/>
  <c r="G9" i="4"/>
  <c r="J7" i="4" l="1"/>
  <c r="J8" i="4" s="1"/>
  <c r="K7" i="4"/>
  <c r="K8" i="4" s="1"/>
  <c r="G7" i="4"/>
  <c r="G8" i="4" s="1"/>
  <c r="H7" i="4"/>
  <c r="H8" i="4" s="1"/>
  <c r="I7" i="4"/>
  <c r="I8" i="4" s="1"/>
  <c r="O8" i="4" l="1"/>
</calcChain>
</file>

<file path=xl/sharedStrings.xml><?xml version="1.0" encoding="utf-8"?>
<sst xmlns="http://schemas.openxmlformats.org/spreadsheetml/2006/main" count="100" uniqueCount="81">
  <si>
    <t>Basic</t>
  </si>
  <si>
    <t>ACRN</t>
  </si>
  <si>
    <t>AA</t>
  </si>
  <si>
    <t>AB</t>
  </si>
  <si>
    <t>CLIN</t>
  </si>
  <si>
    <t>AC</t>
  </si>
  <si>
    <t>0002</t>
  </si>
  <si>
    <t>Contractor:</t>
  </si>
  <si>
    <t xml:space="preserve">Cage Code: </t>
  </si>
  <si>
    <t>Contract No:</t>
  </si>
  <si>
    <t>Invoice No.</t>
  </si>
  <si>
    <t>Period of
Performance</t>
  </si>
  <si>
    <t>Date of Invoice</t>
  </si>
  <si>
    <t>CLIN
Billed</t>
  </si>
  <si>
    <t>Invoice
Amount</t>
  </si>
  <si>
    <t>CLIN 0001AA Obligated</t>
  </si>
  <si>
    <t>CLIN 0001AB Obligated</t>
  </si>
  <si>
    <t>CLIN 0002 Obligated</t>
  </si>
  <si>
    <t>CLIN 0001AC Obligated</t>
  </si>
  <si>
    <t>CLIN 0001AD Obligated</t>
  </si>
  <si>
    <t>OBL CHANGE</t>
  </si>
  <si>
    <t>Obligations
not Associated
with CLINs</t>
  </si>
  <si>
    <t>Total Obligated Funds
on the Contract</t>
  </si>
  <si>
    <t>Unliquidated Obligations
on the Contract</t>
  </si>
  <si>
    <t>Acceptance
Date</t>
  </si>
  <si>
    <t>Date Paid
by DFAS</t>
  </si>
  <si>
    <t>Trace Number</t>
  </si>
  <si>
    <t>Obligated</t>
  </si>
  <si>
    <t xml:space="preserve"> </t>
  </si>
  <si>
    <t>Invoiced</t>
  </si>
  <si>
    <t>Remainder</t>
  </si>
  <si>
    <t>0001AB</t>
  </si>
  <si>
    <t>ARCN</t>
  </si>
  <si>
    <t>MIPR #</t>
  </si>
  <si>
    <t>Dollar amount</t>
  </si>
  <si>
    <t>Date Signed</t>
  </si>
  <si>
    <t>0001AA</t>
  </si>
  <si>
    <t>QTY</t>
  </si>
  <si>
    <t>2 months</t>
  </si>
  <si>
    <t>12 months</t>
  </si>
  <si>
    <t>Unit Price</t>
  </si>
  <si>
    <t>01/09/2023 - 02/08/2023</t>
  </si>
  <si>
    <t/>
  </si>
  <si>
    <t xml:space="preserve">  </t>
  </si>
  <si>
    <t>02/09/2023 - 03/08/2023</t>
  </si>
  <si>
    <t>Comments</t>
  </si>
  <si>
    <t>Contract and Modification Tracking</t>
  </si>
  <si>
    <t>Mod #</t>
  </si>
  <si>
    <t>Purpose</t>
  </si>
  <si>
    <t>Date Issued</t>
  </si>
  <si>
    <t>Correct the Pay Center Block 18a</t>
  </si>
  <si>
    <t>Contract</t>
  </si>
  <si>
    <t>System Owner</t>
  </si>
  <si>
    <t>SP0600-XX-X-XXXX</t>
  </si>
  <si>
    <r>
      <t xml:space="preserve">Use this to capture any revelant invoice issues etc… </t>
    </r>
    <r>
      <rPr>
        <b/>
        <i/>
        <sz val="9"/>
        <rFont val="Arial"/>
        <family val="2"/>
      </rPr>
      <t>Example: Original invoice rejected due to…</t>
    </r>
  </si>
  <si>
    <t>Inv No. 123456</t>
  </si>
  <si>
    <t>Inv No. 789012</t>
  </si>
  <si>
    <t>NOTES:</t>
  </si>
  <si>
    <t xml:space="preserve">find the correct invoiced amount and select the cell where they cross/meet.  Next simply input the = sign in that cell and then click on the cell with the </t>
  </si>
  <si>
    <t>correct invoiced amount. Finally check the formula by clicking on the check mark at the top of the screen.</t>
  </si>
  <si>
    <t>Fixed Monthly</t>
  </si>
  <si>
    <t>60 months</t>
  </si>
  <si>
    <t>1. For the CLINs as you receive the MODs with the appropriate funding data info add the CLINs to the spread sheet as appropriate or preferred</t>
  </si>
  <si>
    <t>2. There is a formula to subtract the invoiced amount from the obligated amount. To do this simply select the correct coloum that the CLIN is in and then</t>
  </si>
  <si>
    <t>3. To determine the purpose of the Mod it is normally listed on page 2 and is listed as  (The purpose of this modification is to:)</t>
  </si>
  <si>
    <t>Base Year, is revised to include the respective ACRNs for each CLIN</t>
  </si>
  <si>
    <t>Update and revise CLINs in base year and option years 1 and 2</t>
  </si>
  <si>
    <t>P0001</t>
  </si>
  <si>
    <t>P0002</t>
  </si>
  <si>
    <t>P0003</t>
  </si>
  <si>
    <t>P000.....</t>
  </si>
  <si>
    <t>4. For the Mod Tracking there are some basic examples listed.</t>
  </si>
  <si>
    <t xml:space="preserve">5. MIPR information is normally contained in Mods however, if you perfer to have that information seperated so you can reference it at a glance there is  </t>
  </si>
  <si>
    <t>a MIPR tracking sheet included as well for your convience.</t>
  </si>
  <si>
    <t xml:space="preserve">It is importand to understand that this is only a generalized template desigined to capture as many funding aspects as possible. Please modify it as </t>
  </si>
  <si>
    <t xml:space="preserve">needed to meet your local needs and that which works best for you. </t>
  </si>
  <si>
    <t>00112233</t>
  </si>
  <si>
    <t>00445566960001</t>
  </si>
  <si>
    <t>F4ATA54321GW01</t>
  </si>
  <si>
    <t>Project XXX</t>
  </si>
  <si>
    <t>Capitol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</si>
</sst>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59">
    <xf numFmtId="0" fontId="0" fillId="0" borderId="0" xfId="0"/>
    <xf numFmtId="0" fontId="3" fillId="0" borderId="0" xfId="0" applyFont="1"/>
    <xf numFmtId="0" fontId="0" fillId="0" borderId="2" xfId="0" applyBorder="1"/>
    <xf numFmtId="49" fontId="5" fillId="0" borderId="2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2" applyFont="1" applyBorder="1"/>
    <xf numFmtId="14" fontId="5" fillId="0" borderId="2" xfId="0" applyNumberFormat="1" applyFont="1" applyBorder="1"/>
    <xf numFmtId="0" fontId="7" fillId="0" borderId="0" xfId="0" applyFont="1" applyAlignment="1">
      <alignment horizontal="left" vertical="center"/>
    </xf>
    <xf numFmtId="44" fontId="7" fillId="0" borderId="0" xfId="2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65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2" applyFont="1" applyFill="1" applyAlignment="1">
      <alignment vertical="center"/>
    </xf>
    <xf numFmtId="44" fontId="7" fillId="0" borderId="0" xfId="0" applyNumberFormat="1" applyFont="1" applyAlignment="1">
      <alignment horizontal="center" vertical="center"/>
    </xf>
    <xf numFmtId="44" fontId="7" fillId="0" borderId="0" xfId="2" applyFont="1" applyFill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49" fontId="8" fillId="0" borderId="0" xfId="1" applyNumberFormat="1" applyFont="1" applyFill="1" applyAlignment="1">
      <alignment horizontal="center" vertical="center" wrapText="1"/>
    </xf>
    <xf numFmtId="40" fontId="8" fillId="0" borderId="0" xfId="1" applyNumberFormat="1" applyFont="1" applyFill="1" applyAlignment="1">
      <alignment horizontal="center" vertical="center"/>
    </xf>
    <xf numFmtId="44" fontId="8" fillId="0" borderId="0" xfId="2" applyFont="1" applyFill="1" applyAlignment="1">
      <alignment horizontal="center" vertical="center" wrapText="1"/>
    </xf>
    <xf numFmtId="44" fontId="6" fillId="0" borderId="0" xfId="2" applyFont="1" applyFill="1" applyAlignment="1" applyProtection="1">
      <alignment vertical="center"/>
      <protection locked="0"/>
    </xf>
    <xf numFmtId="44" fontId="7" fillId="0" borderId="0" xfId="2" applyFont="1" applyFill="1" applyAlignment="1" applyProtection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2" xfId="2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4" fontId="7" fillId="0" borderId="3" xfId="2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vertical="center"/>
    </xf>
    <xf numFmtId="44" fontId="7" fillId="0" borderId="4" xfId="2" applyFont="1" applyFill="1" applyBorder="1" applyAlignment="1">
      <alignment horizontal="center" vertical="center"/>
    </xf>
    <xf numFmtId="44" fontId="7" fillId="0" borderId="2" xfId="2" applyFont="1" applyFill="1" applyBorder="1" applyAlignment="1">
      <alignment horizontal="center" vertical="center"/>
    </xf>
    <xf numFmtId="44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/>
    </xf>
    <xf numFmtId="44" fontId="7" fillId="0" borderId="0" xfId="2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44" fontId="7" fillId="0" borderId="2" xfId="3" applyNumberFormat="1" applyFont="1" applyFill="1" applyBorder="1" applyAlignment="1">
      <alignment horizontal="center" vertical="center"/>
    </xf>
    <xf numFmtId="4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4" fontId="7" fillId="0" borderId="2" xfId="0" applyNumberFormat="1" applyFont="1" applyBorder="1" applyAlignment="1">
      <alignment horizontal="center" vertical="center"/>
    </xf>
    <xf numFmtId="44" fontId="7" fillId="0" borderId="2" xfId="0" applyNumberFormat="1" applyFont="1" applyBorder="1" applyAlignment="1" applyProtection="1">
      <alignment horizontal="center" vertical="center"/>
      <protection locked="0"/>
    </xf>
    <xf numFmtId="4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vertical="center"/>
      <protection locked="0"/>
    </xf>
    <xf numFmtId="44" fontId="7" fillId="0" borderId="0" xfId="0" applyNumberFormat="1" applyFont="1" applyAlignment="1" applyProtection="1">
      <alignment horizontal="center" vertical="center"/>
      <protection locked="0"/>
    </xf>
    <xf numFmtId="44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0" fontId="7" fillId="0" borderId="0" xfId="0" applyNumberFormat="1" applyFont="1" applyAlignment="1" applyProtection="1">
      <alignment horizontal="center" vertical="center"/>
      <protection locked="0"/>
    </xf>
    <xf numFmtId="44" fontId="7" fillId="0" borderId="3" xfId="2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44" fontId="7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right" vertical="center"/>
    </xf>
    <xf numFmtId="44" fontId="7" fillId="0" borderId="0" xfId="2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0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0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/>
    </xf>
    <xf numFmtId="44" fontId="7" fillId="0" borderId="3" xfId="2" applyFont="1" applyFill="1" applyBorder="1" applyAlignment="1">
      <alignment horizontal="right" vertical="center"/>
    </xf>
    <xf numFmtId="44" fontId="7" fillId="0" borderId="2" xfId="0" applyNumberFormat="1" applyFont="1" applyBorder="1" applyAlignment="1">
      <alignment vertical="center"/>
    </xf>
    <xf numFmtId="4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44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0" xfId="0"/>
    <xf numFmtId="0" fontId="6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0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4" fontId="7" fillId="0" borderId="2" xfId="2" applyFont="1" applyFill="1" applyBorder="1" applyAlignment="1" applyProtection="1">
      <alignment vertical="center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horizontal="right" vertical="center"/>
      <protection locked="0"/>
    </xf>
    <xf numFmtId="49" fontId="7" fillId="0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2" xfId="1" applyNumberFormat="1" applyFont="1" applyFill="1" applyBorder="1" applyAlignment="1" applyProtection="1">
      <alignment horizontal="center" vertical="center"/>
      <protection locked="0"/>
    </xf>
    <xf numFmtId="164" fontId="7" fillId="0" borderId="2" xfId="3" applyNumberFormat="1" applyFont="1" applyFill="1" applyBorder="1" applyAlignment="1" applyProtection="1">
      <alignment vertical="center"/>
      <protection locked="0"/>
    </xf>
    <xf numFmtId="164" fontId="7" fillId="0" borderId="2" xfId="3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165" fontId="8" fillId="0" borderId="2" xfId="1" applyNumberFormat="1" applyFont="1" applyFill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/>
    </xf>
    <xf numFmtId="44" fontId="7" fillId="3" borderId="0" xfId="2" applyFont="1" applyFill="1" applyAlignment="1">
      <alignment vertical="center"/>
    </xf>
    <xf numFmtId="0" fontId="7" fillId="3" borderId="0" xfId="0" applyFont="1" applyFill="1" applyAlignment="1">
      <alignment vertical="center"/>
    </xf>
    <xf numFmtId="4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 applyProtection="1">
      <alignment vertical="center"/>
      <protection locked="0"/>
    </xf>
    <xf numFmtId="44" fontId="7" fillId="3" borderId="0" xfId="2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165" fontId="7" fillId="3" borderId="0" xfId="0" applyNumberFormat="1" applyFont="1" applyFill="1" applyAlignment="1" applyProtection="1">
      <alignment horizontal="center" vertical="center"/>
      <protection locked="0"/>
    </xf>
    <xf numFmtId="1" fontId="7" fillId="3" borderId="0" xfId="0" applyNumberFormat="1" applyFont="1" applyFill="1" applyAlignment="1">
      <alignment horizontal="center" vertical="center"/>
    </xf>
    <xf numFmtId="1" fontId="8" fillId="0" borderId="19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2" xfId="0" applyNumberFormat="1" applyFont="1" applyFill="1" applyBorder="1" applyAlignment="1">
      <alignment vertical="center"/>
    </xf>
    <xf numFmtId="44" fontId="7" fillId="0" borderId="11" xfId="2" applyFont="1" applyFill="1" applyBorder="1" applyAlignment="1">
      <alignment vertical="center"/>
    </xf>
    <xf numFmtId="44" fontId="7" fillId="0" borderId="12" xfId="2" applyFont="1" applyFill="1" applyBorder="1" applyAlignment="1">
      <alignment vertical="center"/>
    </xf>
    <xf numFmtId="44" fontId="7" fillId="0" borderId="12" xfId="2" applyFont="1" applyFill="1" applyBorder="1" applyAlignment="1" applyProtection="1">
      <alignment vertical="center"/>
    </xf>
    <xf numFmtId="44" fontId="7" fillId="0" borderId="14" xfId="2" applyFont="1" applyFill="1" applyBorder="1" applyAlignment="1">
      <alignment vertical="center"/>
    </xf>
    <xf numFmtId="44" fontId="7" fillId="0" borderId="15" xfId="2" applyFont="1" applyFill="1" applyBorder="1" applyAlignment="1" applyProtection="1">
      <alignment vertical="center"/>
    </xf>
    <xf numFmtId="44" fontId="7" fillId="0" borderId="17" xfId="2" applyFont="1" applyFill="1" applyBorder="1" applyAlignment="1">
      <alignment vertical="center"/>
    </xf>
    <xf numFmtId="44" fontId="7" fillId="0" borderId="17" xfId="2" applyFont="1" applyFill="1" applyBorder="1" applyAlignment="1" applyProtection="1">
      <alignment vertical="center"/>
    </xf>
    <xf numFmtId="44" fontId="7" fillId="0" borderId="0" xfId="2" applyFont="1" applyFill="1" applyBorder="1" applyAlignment="1">
      <alignment vertical="center"/>
    </xf>
    <xf numFmtId="44" fontId="7" fillId="0" borderId="12" xfId="2" applyFont="1" applyFill="1" applyBorder="1" applyAlignment="1" applyProtection="1"/>
    <xf numFmtId="44" fontId="7" fillId="0" borderId="13" xfId="2" applyFont="1" applyFill="1" applyBorder="1" applyAlignment="1" applyProtection="1">
      <alignment vertical="center"/>
    </xf>
    <xf numFmtId="44" fontId="7" fillId="0" borderId="20" xfId="2" applyFont="1" applyFill="1" applyBorder="1" applyAlignment="1">
      <alignment vertical="center"/>
    </xf>
    <xf numFmtId="44" fontId="7" fillId="0" borderId="5" xfId="2" applyFont="1" applyFill="1" applyBorder="1" applyAlignment="1">
      <alignment vertical="center"/>
    </xf>
    <xf numFmtId="44" fontId="7" fillId="0" borderId="5" xfId="2" applyFont="1" applyFill="1" applyBorder="1" applyAlignment="1" applyProtection="1">
      <alignment vertical="center"/>
    </xf>
    <xf numFmtId="44" fontId="7" fillId="0" borderId="22" xfId="2" applyFont="1" applyFill="1" applyBorder="1" applyAlignment="1" applyProtection="1">
      <alignment vertical="center"/>
    </xf>
    <xf numFmtId="44" fontId="7" fillId="0" borderId="4" xfId="2" applyFont="1" applyFill="1" applyBorder="1" applyAlignment="1">
      <alignment vertical="center"/>
    </xf>
    <xf numFmtId="44" fontId="7" fillId="0" borderId="3" xfId="2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4" fontId="7" fillId="0" borderId="12" xfId="2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4" fontId="7" fillId="0" borderId="17" xfId="2" applyFont="1" applyFill="1" applyBorder="1" applyAlignment="1">
      <alignment horizontal="center" vertical="center"/>
    </xf>
    <xf numFmtId="44" fontId="7" fillId="0" borderId="17" xfId="0" applyNumberFormat="1" applyFont="1" applyFill="1" applyBorder="1" applyAlignment="1">
      <alignment vertical="center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164" fontId="7" fillId="0" borderId="17" xfId="1" applyNumberFormat="1" applyFont="1" applyFill="1" applyBorder="1" applyAlignment="1" applyProtection="1">
      <alignment horizontal="right" vertical="center"/>
      <protection locked="0"/>
    </xf>
    <xf numFmtId="49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4" fontId="7" fillId="0" borderId="17" xfId="0" applyNumberFormat="1" applyFont="1" applyBorder="1" applyAlignment="1">
      <alignment vertical="center"/>
    </xf>
    <xf numFmtId="49" fontId="7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12" xfId="1" applyNumberFormat="1" applyFont="1" applyFill="1" applyBorder="1" applyAlignment="1" applyProtection="1">
      <alignment horizontal="center" vertical="center"/>
      <protection locked="0"/>
    </xf>
    <xf numFmtId="44" fontId="7" fillId="0" borderId="12" xfId="0" applyNumberFormat="1" applyFont="1" applyBorder="1" applyAlignment="1" applyProtection="1">
      <alignment horizontal="center" vertical="center" wrapText="1"/>
      <protection locked="0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/>
      <protection locked="0"/>
    </xf>
    <xf numFmtId="49" fontId="7" fillId="0" borderId="17" xfId="1" applyNumberFormat="1" applyFont="1" applyFill="1" applyBorder="1" applyAlignment="1" applyProtection="1">
      <alignment horizontal="center" vertical="center"/>
      <protection locked="0"/>
    </xf>
    <xf numFmtId="0" fontId="7" fillId="0" borderId="17" xfId="1" applyNumberFormat="1" applyFont="1" applyFill="1" applyBorder="1" applyAlignment="1" applyProtection="1">
      <alignment horizontal="center" vertical="center"/>
      <protection locked="0"/>
    </xf>
    <xf numFmtId="44" fontId="7" fillId="0" borderId="17" xfId="0" applyNumberFormat="1" applyFont="1" applyBorder="1" applyAlignment="1" applyProtection="1">
      <alignment horizontal="center" vertical="center" wrapText="1"/>
      <protection locked="0"/>
    </xf>
    <xf numFmtId="164" fontId="7" fillId="0" borderId="17" xfId="0" applyNumberFormat="1" applyFont="1" applyBorder="1" applyAlignment="1" applyProtection="1">
      <alignment vertical="center"/>
      <protection locked="0"/>
    </xf>
    <xf numFmtId="44" fontId="7" fillId="0" borderId="12" xfId="3" applyNumberFormat="1" applyFont="1" applyFill="1" applyBorder="1" applyAlignment="1">
      <alignment horizontal="center" vertical="center"/>
    </xf>
    <xf numFmtId="44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12" xfId="3" applyNumberFormat="1" applyFont="1" applyFill="1" applyBorder="1" applyAlignment="1" applyProtection="1">
      <alignment vertical="center"/>
      <protection locked="0"/>
    </xf>
    <xf numFmtId="44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44" fontId="7" fillId="0" borderId="17" xfId="3" applyNumberFormat="1" applyFont="1" applyFill="1" applyBorder="1" applyAlignment="1">
      <alignment horizontal="center" vertical="center"/>
    </xf>
    <xf numFmtId="164" fontId="7" fillId="0" borderId="17" xfId="3" applyNumberFormat="1" applyFont="1" applyFill="1" applyBorder="1" applyAlignment="1" applyProtection="1">
      <alignment vertical="center"/>
      <protection locked="0"/>
    </xf>
    <xf numFmtId="164" fontId="7" fillId="0" borderId="17" xfId="3" applyNumberFormat="1" applyFont="1" applyFill="1" applyBorder="1" applyAlignment="1" applyProtection="1">
      <alignment horizontal="right" vertical="center"/>
      <protection locked="0"/>
    </xf>
    <xf numFmtId="164" fontId="7" fillId="0" borderId="12" xfId="3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 applyProtection="1">
      <alignment vertical="center"/>
      <protection locked="0"/>
    </xf>
    <xf numFmtId="44" fontId="7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>
      <alignment horizontal="right" vertical="center"/>
    </xf>
    <xf numFmtId="44" fontId="7" fillId="0" borderId="2" xfId="2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0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>
      <alignment horizontal="right" vertical="center"/>
    </xf>
    <xf numFmtId="44" fontId="7" fillId="0" borderId="12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vertical="center"/>
      <protection locked="0"/>
    </xf>
    <xf numFmtId="44" fontId="7" fillId="0" borderId="17" xfId="0" applyNumberFormat="1" applyFont="1" applyBorder="1" applyAlignment="1" applyProtection="1">
      <alignment horizontal="center" vertical="center"/>
      <protection locked="0"/>
    </xf>
    <xf numFmtId="44" fontId="7" fillId="0" borderId="12" xfId="2" applyFont="1" applyFill="1" applyBorder="1" applyAlignment="1" applyProtection="1">
      <alignment horizontal="center" vertical="center"/>
      <protection locked="0"/>
    </xf>
    <xf numFmtId="44" fontId="7" fillId="0" borderId="17" xfId="2" applyFont="1" applyFill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0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0" fontId="7" fillId="0" borderId="17" xfId="0" applyNumberFormat="1" applyFont="1" applyBorder="1" applyAlignment="1" applyProtection="1">
      <alignment horizontal="center" vertical="center"/>
      <protection locked="0"/>
    </xf>
    <xf numFmtId="14" fontId="5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0" fillId="0" borderId="0" xfId="0" applyFont="1"/>
    <xf numFmtId="0" fontId="7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44" fontId="7" fillId="0" borderId="2" xfId="2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4" fontId="7" fillId="0" borderId="25" xfId="2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25" xfId="0" applyFont="1" applyBorder="1" applyAlignment="1">
      <alignment vertical="center"/>
    </xf>
    <xf numFmtId="44" fontId="9" fillId="0" borderId="13" xfId="2" applyFont="1" applyFill="1" applyBorder="1" applyAlignment="1">
      <alignment vertical="center" wrapText="1"/>
    </xf>
    <xf numFmtId="44" fontId="9" fillId="0" borderId="15" xfId="2" applyFont="1" applyFill="1" applyBorder="1" applyAlignment="1">
      <alignment vertical="center" wrapText="1"/>
    </xf>
    <xf numFmtId="44" fontId="9" fillId="0" borderId="22" xfId="2" applyFont="1" applyFill="1" applyBorder="1" applyAlignment="1">
      <alignment vertical="center" wrapText="1"/>
    </xf>
    <xf numFmtId="1" fontId="7" fillId="0" borderId="2" xfId="2" applyNumberFormat="1" applyFont="1" applyFill="1" applyBorder="1" applyAlignment="1">
      <alignment horizontal="center" vertical="center"/>
    </xf>
    <xf numFmtId="1" fontId="7" fillId="0" borderId="5" xfId="2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17" xfId="0" applyNumberFormat="1" applyFont="1" applyFill="1" applyBorder="1" applyAlignment="1">
      <alignment horizontal="center"/>
    </xf>
    <xf numFmtId="1" fontId="7" fillId="0" borderId="10" xfId="0" quotePrefix="1" applyNumberFormat="1" applyFont="1" applyBorder="1" applyAlignment="1">
      <alignment horizontal="center"/>
    </xf>
    <xf numFmtId="1" fontId="7" fillId="0" borderId="19" xfId="0" quotePrefix="1" applyNumberFormat="1" applyFont="1" applyBorder="1" applyAlignment="1">
      <alignment horizontal="center"/>
    </xf>
    <xf numFmtId="1" fontId="7" fillId="0" borderId="24" xfId="0" quotePrefix="1" applyNumberFormat="1" applyFont="1" applyBorder="1" applyAlignment="1">
      <alignment horizontal="center"/>
    </xf>
    <xf numFmtId="1" fontId="7" fillId="0" borderId="2" xfId="0" quotePrefix="1" applyNumberFormat="1" applyFont="1" applyFill="1" applyBorder="1" applyAlignment="1">
      <alignment horizontal="center"/>
    </xf>
    <xf numFmtId="44" fontId="7" fillId="0" borderId="6" xfId="2" applyFont="1" applyFill="1" applyBorder="1" applyAlignment="1">
      <alignment vertical="center"/>
    </xf>
    <xf numFmtId="0" fontId="0" fillId="0" borderId="7" xfId="0" applyBorder="1" applyAlignment="1">
      <alignment vertical="center"/>
    </xf>
    <xf numFmtId="44" fontId="7" fillId="0" borderId="5" xfId="2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44" fontId="7" fillId="0" borderId="26" xfId="2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12" xfId="1" applyNumberFormat="1" applyFont="1" applyFill="1" applyBorder="1" applyAlignment="1" applyProtection="1">
      <alignment horizontal="center"/>
      <protection locked="0"/>
    </xf>
    <xf numFmtId="165" fontId="7" fillId="0" borderId="2" xfId="1" applyNumberFormat="1" applyFont="1" applyFill="1" applyBorder="1" applyAlignment="1" applyProtection="1">
      <alignment horizontal="center"/>
      <protection locked="0"/>
    </xf>
    <xf numFmtId="165" fontId="7" fillId="0" borderId="17" xfId="1" applyNumberFormat="1" applyFont="1" applyFill="1" applyBorder="1" applyAlignment="1" applyProtection="1">
      <alignment horizontal="center"/>
      <protection locked="0"/>
    </xf>
    <xf numFmtId="1" fontId="7" fillId="0" borderId="23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17" xfId="0" applyNumberFormat="1" applyFont="1" applyBorder="1" applyAlignment="1">
      <alignment horizontal="center"/>
    </xf>
    <xf numFmtId="1" fontId="7" fillId="0" borderId="23" xfId="0" quotePrefix="1" applyNumberFormat="1" applyFont="1" applyBorder="1" applyAlignment="1">
      <alignment horizontal="center"/>
    </xf>
    <xf numFmtId="0" fontId="6" fillId="0" borderId="11" xfId="3" applyNumberFormat="1" applyFont="1" applyFill="1" applyBorder="1" applyAlignment="1" applyProtection="1">
      <alignment horizontal="center" vertical="center"/>
      <protection locked="0"/>
    </xf>
    <xf numFmtId="0" fontId="6" fillId="0" borderId="14" xfId="3" applyNumberFormat="1" applyFont="1" applyFill="1" applyBorder="1" applyAlignment="1" applyProtection="1">
      <alignment horizontal="center" vertical="center"/>
      <protection locked="0"/>
    </xf>
    <xf numFmtId="0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7" fillId="0" borderId="12" xfId="3" applyNumberFormat="1" applyFont="1" applyFill="1" applyBorder="1" applyAlignment="1" applyProtection="1">
      <alignment horizontal="center" vertical="center"/>
      <protection locked="0"/>
    </xf>
    <xf numFmtId="0" fontId="7" fillId="0" borderId="2" xfId="3" applyNumberFormat="1" applyFont="1" applyFill="1" applyBorder="1" applyAlignment="1" applyProtection="1">
      <alignment horizontal="center" vertical="center"/>
      <protection locked="0"/>
    </xf>
    <xf numFmtId="0" fontId="7" fillId="0" borderId="17" xfId="3" applyNumberFormat="1" applyFont="1" applyFill="1" applyBorder="1" applyAlignment="1" applyProtection="1">
      <alignment horizontal="center" vertical="center"/>
      <protection locked="0"/>
    </xf>
    <xf numFmtId="165" fontId="7" fillId="0" borderId="12" xfId="3" applyNumberFormat="1" applyFont="1" applyFill="1" applyBorder="1" applyAlignment="1" applyProtection="1">
      <alignment horizontal="center" vertical="center"/>
      <protection locked="0"/>
    </xf>
    <xf numFmtId="165" fontId="7" fillId="0" borderId="2" xfId="3" applyNumberFormat="1" applyFont="1" applyFill="1" applyBorder="1" applyAlignment="1" applyProtection="1">
      <alignment horizontal="center" vertical="center"/>
      <protection locked="0"/>
    </xf>
    <xf numFmtId="165" fontId="7" fillId="0" borderId="17" xfId="3" applyNumberFormat="1" applyFont="1" applyFill="1" applyBorder="1" applyAlignment="1" applyProtection="1">
      <alignment horizontal="center" vertical="center"/>
      <protection locked="0"/>
    </xf>
    <xf numFmtId="165" fontId="7" fillId="0" borderId="12" xfId="3" applyNumberFormat="1" applyFont="1" applyFill="1" applyBorder="1" applyAlignment="1" applyProtection="1">
      <alignment horizontal="center"/>
      <protection locked="0"/>
    </xf>
    <xf numFmtId="165" fontId="7" fillId="0" borderId="2" xfId="3" applyNumberFormat="1" applyFont="1" applyFill="1" applyBorder="1" applyAlignment="1" applyProtection="1">
      <alignment horizontal="center"/>
      <protection locked="0"/>
    </xf>
    <xf numFmtId="165" fontId="7" fillId="0" borderId="17" xfId="3" applyNumberFormat="1" applyFont="1" applyFill="1" applyBorder="1" applyAlignment="1" applyProtection="1">
      <alignment horizontal="center"/>
      <protection locked="0"/>
    </xf>
    <xf numFmtId="1" fontId="7" fillId="0" borderId="12" xfId="3" applyNumberFormat="1" applyFont="1" applyFill="1" applyBorder="1" applyAlignment="1">
      <alignment horizontal="center"/>
    </xf>
    <xf numFmtId="1" fontId="7" fillId="0" borderId="2" xfId="3" applyNumberFormat="1" applyFont="1" applyFill="1" applyBorder="1" applyAlignment="1">
      <alignment horizontal="center"/>
    </xf>
    <xf numFmtId="1" fontId="7" fillId="0" borderId="17" xfId="3" applyNumberFormat="1" applyFont="1" applyFill="1" applyBorder="1" applyAlignment="1">
      <alignment horizontal="center"/>
    </xf>
    <xf numFmtId="165" fontId="7" fillId="0" borderId="12" xfId="3" quotePrefix="1" applyNumberFormat="1" applyFont="1" applyFill="1" applyBorder="1" applyAlignment="1" applyProtection="1">
      <alignment horizontal="center" vertical="center"/>
      <protection locked="0"/>
    </xf>
    <xf numFmtId="1" fontId="7" fillId="0" borderId="23" xfId="3" applyNumberFormat="1" applyFont="1" applyFill="1" applyBorder="1" applyAlignment="1">
      <alignment horizontal="center"/>
    </xf>
    <xf numFmtId="1" fontId="7" fillId="0" borderId="19" xfId="3" applyNumberFormat="1" applyFont="1" applyFill="1" applyBorder="1" applyAlignment="1">
      <alignment horizontal="center"/>
    </xf>
    <xf numFmtId="1" fontId="7" fillId="0" borderId="24" xfId="3" applyNumberFormat="1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65" fontId="7" fillId="0" borderId="12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17" xfId="0" applyNumberFormat="1" applyFont="1" applyBorder="1" applyAlignment="1" applyProtection="1">
      <alignment horizontal="center" vertical="center"/>
      <protection locked="0"/>
    </xf>
    <xf numFmtId="165" fontId="7" fillId="0" borderId="12" xfId="0" applyNumberFormat="1" applyFont="1" applyBorder="1" applyAlignment="1" applyProtection="1">
      <alignment horizontal="center"/>
      <protection locked="0"/>
    </xf>
    <xf numFmtId="165" fontId="7" fillId="0" borderId="2" xfId="0" applyNumberFormat="1" applyFont="1" applyBorder="1" applyAlignment="1" applyProtection="1">
      <alignment horizontal="center"/>
      <protection locked="0"/>
    </xf>
    <xf numFmtId="165" fontId="7" fillId="0" borderId="17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14" fontId="7" fillId="0" borderId="1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166" fontId="6" fillId="0" borderId="0" xfId="0" applyNumberFormat="1" applyFont="1" applyBorder="1" applyAlignment="1" applyProtection="1">
      <alignment horizontal="center" vertical="center"/>
      <protection locked="0"/>
    </xf>
    <xf numFmtId="166" fontId="6" fillId="0" borderId="0" xfId="0" applyNumberFormat="1" applyFont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7" fillId="0" borderId="0" xfId="0" applyNumberFormat="1" applyFont="1" applyBorder="1" applyAlignment="1" applyProtection="1">
      <alignment horizontal="center" vertical="center"/>
      <protection locked="0"/>
    </xf>
    <xf numFmtId="165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 vertical="center"/>
      <protection locked="0"/>
    </xf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4" fontId="7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 wrapText="1"/>
      <protection locked="0"/>
    </xf>
    <xf numFmtId="165" fontId="7" fillId="0" borderId="0" xfId="0" applyNumberFormat="1" applyFont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66" fontId="6" fillId="0" borderId="8" xfId="0" applyNumberFormat="1" applyFont="1" applyBorder="1" applyAlignment="1" applyProtection="1">
      <alignment horizontal="center" vertical="center"/>
      <protection locked="0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7" fillId="0" borderId="4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4" xfId="0" applyNumberFormat="1" applyFont="1" applyBorder="1"/>
    <xf numFmtId="14" fontId="7" fillId="0" borderId="0" xfId="0" applyNumberFormat="1" applyFont="1"/>
    <xf numFmtId="0" fontId="0" fillId="0" borderId="0" xfId="0"/>
    <xf numFmtId="0" fontId="0" fillId="0" borderId="3" xfId="0" applyBorder="1"/>
    <xf numFmtId="44" fontId="6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6B49-9920-4532-9D0D-BA064DB27BCA}">
  <dimension ref="A1:A17"/>
  <sheetViews>
    <sheetView tabSelected="1" workbookViewId="0"/>
  </sheetViews>
  <sheetFormatPr defaultRowHeight="15" x14ac:dyDescent="0.25"/>
  <cols>
    <col min="1" max="1" width="135.5703125" customWidth="1"/>
  </cols>
  <sheetData>
    <row r="1" spans="1:1" s="121" customFormat="1" x14ac:dyDescent="0.25">
      <c r="A1" s="1" t="s">
        <v>57</v>
      </c>
    </row>
    <row r="2" spans="1:1" s="122" customFormat="1" x14ac:dyDescent="0.25">
      <c r="A2" s="1"/>
    </row>
    <row r="3" spans="1:1" s="122" customFormat="1" x14ac:dyDescent="0.25">
      <c r="A3" s="199" t="s">
        <v>74</v>
      </c>
    </row>
    <row r="4" spans="1:1" s="122" customFormat="1" x14ac:dyDescent="0.25">
      <c r="A4" s="199" t="s">
        <v>75</v>
      </c>
    </row>
    <row r="5" spans="1:1" s="121" customFormat="1" x14ac:dyDescent="0.25"/>
    <row r="6" spans="1:1" x14ac:dyDescent="0.25">
      <c r="A6" s="125" t="s">
        <v>62</v>
      </c>
    </row>
    <row r="8" spans="1:1" x14ac:dyDescent="0.25">
      <c r="A8" t="s">
        <v>63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s="122" customFormat="1" x14ac:dyDescent="0.25"/>
    <row r="12" spans="1:1" s="122" customFormat="1" x14ac:dyDescent="0.25">
      <c r="A12" t="s">
        <v>64</v>
      </c>
    </row>
    <row r="14" spans="1:1" x14ac:dyDescent="0.25">
      <c r="A14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D441-7972-44E2-AA1E-F2D94FCA1DA7}">
  <dimension ref="A1:S221"/>
  <sheetViews>
    <sheetView workbookViewId="0">
      <selection activeCell="R9" sqref="R9:R11"/>
    </sheetView>
  </sheetViews>
  <sheetFormatPr defaultColWidth="9.140625" defaultRowHeight="12.75" x14ac:dyDescent="0.25"/>
  <cols>
    <col min="1" max="1" width="16.42578125" style="82" customWidth="1"/>
    <col min="2" max="2" width="21.85546875" style="83" customWidth="1"/>
    <col min="3" max="3" width="10.85546875" style="84" customWidth="1"/>
    <col min="4" max="4" width="8.140625" style="31" bestFit="1" customWidth="1"/>
    <col min="5" max="5" width="6.140625" style="85" bestFit="1" customWidth="1"/>
    <col min="6" max="6" width="14" style="11" bestFit="1" customWidth="1"/>
    <col min="7" max="7" width="14" style="21" bestFit="1" customWidth="1"/>
    <col min="8" max="8" width="14" style="21" customWidth="1"/>
    <col min="9" max="9" width="12.42578125" style="21" bestFit="1" customWidth="1"/>
    <col min="10" max="10" width="12.85546875" style="21" bestFit="1" customWidth="1"/>
    <col min="11" max="11" width="15.140625" style="21" bestFit="1" customWidth="1"/>
    <col min="12" max="13" width="14.140625" style="75" bestFit="1" customWidth="1"/>
    <col min="14" max="14" width="20.7109375" style="75" bestFit="1" customWidth="1"/>
    <col min="15" max="15" width="23.28515625" style="57" customWidth="1"/>
    <col min="16" max="16" width="11.7109375" style="84" bestFit="1" customWidth="1"/>
    <col min="17" max="17" width="11.28515625" style="84" customWidth="1"/>
    <col min="18" max="18" width="30.28515625" style="15" customWidth="1"/>
    <col min="19" max="19" width="40.7109375" style="16" customWidth="1"/>
    <col min="20" max="244" width="9.140625" style="16"/>
    <col min="245" max="245" width="12.140625" style="16" customWidth="1"/>
    <col min="246" max="246" width="21.85546875" style="16" customWidth="1"/>
    <col min="247" max="247" width="10.85546875" style="16" customWidth="1"/>
    <col min="248" max="248" width="8.140625" style="16" bestFit="1" customWidth="1"/>
    <col min="249" max="249" width="6.140625" style="16" bestFit="1" customWidth="1"/>
    <col min="250" max="251" width="14" style="16" bestFit="1" customWidth="1"/>
    <col min="252" max="252" width="14" style="16" customWidth="1"/>
    <col min="253" max="254" width="12.42578125" style="16" bestFit="1" customWidth="1"/>
    <col min="255" max="256" width="13.28515625" style="16" bestFit="1" customWidth="1"/>
    <col min="257" max="271" width="0" style="16" hidden="1" customWidth="1"/>
    <col min="272" max="272" width="11.7109375" style="16" bestFit="1" customWidth="1"/>
    <col min="273" max="273" width="11.28515625" style="16" customWidth="1"/>
    <col min="274" max="274" width="38.42578125" style="16" customWidth="1"/>
    <col min="275" max="500" width="9.140625" style="16"/>
    <col min="501" max="501" width="12.140625" style="16" customWidth="1"/>
    <col min="502" max="502" width="21.85546875" style="16" customWidth="1"/>
    <col min="503" max="503" width="10.85546875" style="16" customWidth="1"/>
    <col min="504" max="504" width="8.140625" style="16" bestFit="1" customWidth="1"/>
    <col min="505" max="505" width="6.140625" style="16" bestFit="1" customWidth="1"/>
    <col min="506" max="507" width="14" style="16" bestFit="1" customWidth="1"/>
    <col min="508" max="508" width="14" style="16" customWidth="1"/>
    <col min="509" max="510" width="12.42578125" style="16" bestFit="1" customWidth="1"/>
    <col min="511" max="512" width="13.28515625" style="16" bestFit="1" customWidth="1"/>
    <col min="513" max="527" width="0" style="16" hidden="1" customWidth="1"/>
    <col min="528" max="528" width="11.7109375" style="16" bestFit="1" customWidth="1"/>
    <col min="529" max="529" width="11.28515625" style="16" customWidth="1"/>
    <col min="530" max="530" width="38.42578125" style="16" customWidth="1"/>
    <col min="531" max="756" width="9.140625" style="16"/>
    <col min="757" max="757" width="12.140625" style="16" customWidth="1"/>
    <col min="758" max="758" width="21.85546875" style="16" customWidth="1"/>
    <col min="759" max="759" width="10.85546875" style="16" customWidth="1"/>
    <col min="760" max="760" width="8.140625" style="16" bestFit="1" customWidth="1"/>
    <col min="761" max="761" width="6.140625" style="16" bestFit="1" customWidth="1"/>
    <col min="762" max="763" width="14" style="16" bestFit="1" customWidth="1"/>
    <col min="764" max="764" width="14" style="16" customWidth="1"/>
    <col min="765" max="766" width="12.42578125" style="16" bestFit="1" customWidth="1"/>
    <col min="767" max="768" width="13.28515625" style="16" bestFit="1" customWidth="1"/>
    <col min="769" max="783" width="0" style="16" hidden="1" customWidth="1"/>
    <col min="784" max="784" width="11.7109375" style="16" bestFit="1" customWidth="1"/>
    <col min="785" max="785" width="11.28515625" style="16" customWidth="1"/>
    <col min="786" max="786" width="38.42578125" style="16" customWidth="1"/>
    <col min="787" max="1012" width="9.140625" style="16"/>
    <col min="1013" max="1013" width="12.140625" style="16" customWidth="1"/>
    <col min="1014" max="1014" width="21.85546875" style="16" customWidth="1"/>
    <col min="1015" max="1015" width="10.85546875" style="16" customWidth="1"/>
    <col min="1016" max="1016" width="8.140625" style="16" bestFit="1" customWidth="1"/>
    <col min="1017" max="1017" width="6.140625" style="16" bestFit="1" customWidth="1"/>
    <col min="1018" max="1019" width="14" style="16" bestFit="1" customWidth="1"/>
    <col min="1020" max="1020" width="14" style="16" customWidth="1"/>
    <col min="1021" max="1022" width="12.42578125" style="16" bestFit="1" customWidth="1"/>
    <col min="1023" max="1024" width="13.28515625" style="16" bestFit="1" customWidth="1"/>
    <col min="1025" max="1039" width="0" style="16" hidden="1" customWidth="1"/>
    <col min="1040" max="1040" width="11.7109375" style="16" bestFit="1" customWidth="1"/>
    <col min="1041" max="1041" width="11.28515625" style="16" customWidth="1"/>
    <col min="1042" max="1042" width="38.42578125" style="16" customWidth="1"/>
    <col min="1043" max="1268" width="9.140625" style="16"/>
    <col min="1269" max="1269" width="12.140625" style="16" customWidth="1"/>
    <col min="1270" max="1270" width="21.85546875" style="16" customWidth="1"/>
    <col min="1271" max="1271" width="10.85546875" style="16" customWidth="1"/>
    <col min="1272" max="1272" width="8.140625" style="16" bestFit="1" customWidth="1"/>
    <col min="1273" max="1273" width="6.140625" style="16" bestFit="1" customWidth="1"/>
    <col min="1274" max="1275" width="14" style="16" bestFit="1" customWidth="1"/>
    <col min="1276" max="1276" width="14" style="16" customWidth="1"/>
    <col min="1277" max="1278" width="12.42578125" style="16" bestFit="1" customWidth="1"/>
    <col min="1279" max="1280" width="13.28515625" style="16" bestFit="1" customWidth="1"/>
    <col min="1281" max="1295" width="0" style="16" hidden="1" customWidth="1"/>
    <col min="1296" max="1296" width="11.7109375" style="16" bestFit="1" customWidth="1"/>
    <col min="1297" max="1297" width="11.28515625" style="16" customWidth="1"/>
    <col min="1298" max="1298" width="38.42578125" style="16" customWidth="1"/>
    <col min="1299" max="1524" width="9.140625" style="16"/>
    <col min="1525" max="1525" width="12.140625" style="16" customWidth="1"/>
    <col min="1526" max="1526" width="21.85546875" style="16" customWidth="1"/>
    <col min="1527" max="1527" width="10.85546875" style="16" customWidth="1"/>
    <col min="1528" max="1528" width="8.140625" style="16" bestFit="1" customWidth="1"/>
    <col min="1529" max="1529" width="6.140625" style="16" bestFit="1" customWidth="1"/>
    <col min="1530" max="1531" width="14" style="16" bestFit="1" customWidth="1"/>
    <col min="1532" max="1532" width="14" style="16" customWidth="1"/>
    <col min="1533" max="1534" width="12.42578125" style="16" bestFit="1" customWidth="1"/>
    <col min="1535" max="1536" width="13.28515625" style="16" bestFit="1" customWidth="1"/>
    <col min="1537" max="1551" width="0" style="16" hidden="1" customWidth="1"/>
    <col min="1552" max="1552" width="11.7109375" style="16" bestFit="1" customWidth="1"/>
    <col min="1553" max="1553" width="11.28515625" style="16" customWidth="1"/>
    <col min="1554" max="1554" width="38.42578125" style="16" customWidth="1"/>
    <col min="1555" max="1780" width="9.140625" style="16"/>
    <col min="1781" max="1781" width="12.140625" style="16" customWidth="1"/>
    <col min="1782" max="1782" width="21.85546875" style="16" customWidth="1"/>
    <col min="1783" max="1783" width="10.85546875" style="16" customWidth="1"/>
    <col min="1784" max="1784" width="8.140625" style="16" bestFit="1" customWidth="1"/>
    <col min="1785" max="1785" width="6.140625" style="16" bestFit="1" customWidth="1"/>
    <col min="1786" max="1787" width="14" style="16" bestFit="1" customWidth="1"/>
    <col min="1788" max="1788" width="14" style="16" customWidth="1"/>
    <col min="1789" max="1790" width="12.42578125" style="16" bestFit="1" customWidth="1"/>
    <col min="1791" max="1792" width="13.28515625" style="16" bestFit="1" customWidth="1"/>
    <col min="1793" max="1807" width="0" style="16" hidden="1" customWidth="1"/>
    <col min="1808" max="1808" width="11.7109375" style="16" bestFit="1" customWidth="1"/>
    <col min="1809" max="1809" width="11.28515625" style="16" customWidth="1"/>
    <col min="1810" max="1810" width="38.42578125" style="16" customWidth="1"/>
    <col min="1811" max="2036" width="9.140625" style="16"/>
    <col min="2037" max="2037" width="12.140625" style="16" customWidth="1"/>
    <col min="2038" max="2038" width="21.85546875" style="16" customWidth="1"/>
    <col min="2039" max="2039" width="10.85546875" style="16" customWidth="1"/>
    <col min="2040" max="2040" width="8.140625" style="16" bestFit="1" customWidth="1"/>
    <col min="2041" max="2041" width="6.140625" style="16" bestFit="1" customWidth="1"/>
    <col min="2042" max="2043" width="14" style="16" bestFit="1" customWidth="1"/>
    <col min="2044" max="2044" width="14" style="16" customWidth="1"/>
    <col min="2045" max="2046" width="12.42578125" style="16" bestFit="1" customWidth="1"/>
    <col min="2047" max="2048" width="13.28515625" style="16" bestFit="1" customWidth="1"/>
    <col min="2049" max="2063" width="0" style="16" hidden="1" customWidth="1"/>
    <col min="2064" max="2064" width="11.7109375" style="16" bestFit="1" customWidth="1"/>
    <col min="2065" max="2065" width="11.28515625" style="16" customWidth="1"/>
    <col min="2066" max="2066" width="38.42578125" style="16" customWidth="1"/>
    <col min="2067" max="2292" width="9.140625" style="16"/>
    <col min="2293" max="2293" width="12.140625" style="16" customWidth="1"/>
    <col min="2294" max="2294" width="21.85546875" style="16" customWidth="1"/>
    <col min="2295" max="2295" width="10.85546875" style="16" customWidth="1"/>
    <col min="2296" max="2296" width="8.140625" style="16" bestFit="1" customWidth="1"/>
    <col min="2297" max="2297" width="6.140625" style="16" bestFit="1" customWidth="1"/>
    <col min="2298" max="2299" width="14" style="16" bestFit="1" customWidth="1"/>
    <col min="2300" max="2300" width="14" style="16" customWidth="1"/>
    <col min="2301" max="2302" width="12.42578125" style="16" bestFit="1" customWidth="1"/>
    <col min="2303" max="2304" width="13.28515625" style="16" bestFit="1" customWidth="1"/>
    <col min="2305" max="2319" width="0" style="16" hidden="1" customWidth="1"/>
    <col min="2320" max="2320" width="11.7109375" style="16" bestFit="1" customWidth="1"/>
    <col min="2321" max="2321" width="11.28515625" style="16" customWidth="1"/>
    <col min="2322" max="2322" width="38.42578125" style="16" customWidth="1"/>
    <col min="2323" max="2548" width="9.140625" style="16"/>
    <col min="2549" max="2549" width="12.140625" style="16" customWidth="1"/>
    <col min="2550" max="2550" width="21.85546875" style="16" customWidth="1"/>
    <col min="2551" max="2551" width="10.85546875" style="16" customWidth="1"/>
    <col min="2552" max="2552" width="8.140625" style="16" bestFit="1" customWidth="1"/>
    <col min="2553" max="2553" width="6.140625" style="16" bestFit="1" customWidth="1"/>
    <col min="2554" max="2555" width="14" style="16" bestFit="1" customWidth="1"/>
    <col min="2556" max="2556" width="14" style="16" customWidth="1"/>
    <col min="2557" max="2558" width="12.42578125" style="16" bestFit="1" customWidth="1"/>
    <col min="2559" max="2560" width="13.28515625" style="16" bestFit="1" customWidth="1"/>
    <col min="2561" max="2575" width="0" style="16" hidden="1" customWidth="1"/>
    <col min="2576" max="2576" width="11.7109375" style="16" bestFit="1" customWidth="1"/>
    <col min="2577" max="2577" width="11.28515625" style="16" customWidth="1"/>
    <col min="2578" max="2578" width="38.42578125" style="16" customWidth="1"/>
    <col min="2579" max="2804" width="9.140625" style="16"/>
    <col min="2805" max="2805" width="12.140625" style="16" customWidth="1"/>
    <col min="2806" max="2806" width="21.85546875" style="16" customWidth="1"/>
    <col min="2807" max="2807" width="10.85546875" style="16" customWidth="1"/>
    <col min="2808" max="2808" width="8.140625" style="16" bestFit="1" customWidth="1"/>
    <col min="2809" max="2809" width="6.140625" style="16" bestFit="1" customWidth="1"/>
    <col min="2810" max="2811" width="14" style="16" bestFit="1" customWidth="1"/>
    <col min="2812" max="2812" width="14" style="16" customWidth="1"/>
    <col min="2813" max="2814" width="12.42578125" style="16" bestFit="1" customWidth="1"/>
    <col min="2815" max="2816" width="13.28515625" style="16" bestFit="1" customWidth="1"/>
    <col min="2817" max="2831" width="0" style="16" hidden="1" customWidth="1"/>
    <col min="2832" max="2832" width="11.7109375" style="16" bestFit="1" customWidth="1"/>
    <col min="2833" max="2833" width="11.28515625" style="16" customWidth="1"/>
    <col min="2834" max="2834" width="38.42578125" style="16" customWidth="1"/>
    <col min="2835" max="3060" width="9.140625" style="16"/>
    <col min="3061" max="3061" width="12.140625" style="16" customWidth="1"/>
    <col min="3062" max="3062" width="21.85546875" style="16" customWidth="1"/>
    <col min="3063" max="3063" width="10.85546875" style="16" customWidth="1"/>
    <col min="3064" max="3064" width="8.140625" style="16" bestFit="1" customWidth="1"/>
    <col min="3065" max="3065" width="6.140625" style="16" bestFit="1" customWidth="1"/>
    <col min="3066" max="3067" width="14" style="16" bestFit="1" customWidth="1"/>
    <col min="3068" max="3068" width="14" style="16" customWidth="1"/>
    <col min="3069" max="3070" width="12.42578125" style="16" bestFit="1" customWidth="1"/>
    <col min="3071" max="3072" width="13.28515625" style="16" bestFit="1" customWidth="1"/>
    <col min="3073" max="3087" width="0" style="16" hidden="1" customWidth="1"/>
    <col min="3088" max="3088" width="11.7109375" style="16" bestFit="1" customWidth="1"/>
    <col min="3089" max="3089" width="11.28515625" style="16" customWidth="1"/>
    <col min="3090" max="3090" width="38.42578125" style="16" customWidth="1"/>
    <col min="3091" max="3316" width="9.140625" style="16"/>
    <col min="3317" max="3317" width="12.140625" style="16" customWidth="1"/>
    <col min="3318" max="3318" width="21.85546875" style="16" customWidth="1"/>
    <col min="3319" max="3319" width="10.85546875" style="16" customWidth="1"/>
    <col min="3320" max="3320" width="8.140625" style="16" bestFit="1" customWidth="1"/>
    <col min="3321" max="3321" width="6.140625" style="16" bestFit="1" customWidth="1"/>
    <col min="3322" max="3323" width="14" style="16" bestFit="1" customWidth="1"/>
    <col min="3324" max="3324" width="14" style="16" customWidth="1"/>
    <col min="3325" max="3326" width="12.42578125" style="16" bestFit="1" customWidth="1"/>
    <col min="3327" max="3328" width="13.28515625" style="16" bestFit="1" customWidth="1"/>
    <col min="3329" max="3343" width="0" style="16" hidden="1" customWidth="1"/>
    <col min="3344" max="3344" width="11.7109375" style="16" bestFit="1" customWidth="1"/>
    <col min="3345" max="3345" width="11.28515625" style="16" customWidth="1"/>
    <col min="3346" max="3346" width="38.42578125" style="16" customWidth="1"/>
    <col min="3347" max="3572" width="9.140625" style="16"/>
    <col min="3573" max="3573" width="12.140625" style="16" customWidth="1"/>
    <col min="3574" max="3574" width="21.85546875" style="16" customWidth="1"/>
    <col min="3575" max="3575" width="10.85546875" style="16" customWidth="1"/>
    <col min="3576" max="3576" width="8.140625" style="16" bestFit="1" customWidth="1"/>
    <col min="3577" max="3577" width="6.140625" style="16" bestFit="1" customWidth="1"/>
    <col min="3578" max="3579" width="14" style="16" bestFit="1" customWidth="1"/>
    <col min="3580" max="3580" width="14" style="16" customWidth="1"/>
    <col min="3581" max="3582" width="12.42578125" style="16" bestFit="1" customWidth="1"/>
    <col min="3583" max="3584" width="13.28515625" style="16" bestFit="1" customWidth="1"/>
    <col min="3585" max="3599" width="0" style="16" hidden="1" customWidth="1"/>
    <col min="3600" max="3600" width="11.7109375" style="16" bestFit="1" customWidth="1"/>
    <col min="3601" max="3601" width="11.28515625" style="16" customWidth="1"/>
    <col min="3602" max="3602" width="38.42578125" style="16" customWidth="1"/>
    <col min="3603" max="3828" width="9.140625" style="16"/>
    <col min="3829" max="3829" width="12.140625" style="16" customWidth="1"/>
    <col min="3830" max="3830" width="21.85546875" style="16" customWidth="1"/>
    <col min="3831" max="3831" width="10.85546875" style="16" customWidth="1"/>
    <col min="3832" max="3832" width="8.140625" style="16" bestFit="1" customWidth="1"/>
    <col min="3833" max="3833" width="6.140625" style="16" bestFit="1" customWidth="1"/>
    <col min="3834" max="3835" width="14" style="16" bestFit="1" customWidth="1"/>
    <col min="3836" max="3836" width="14" style="16" customWidth="1"/>
    <col min="3837" max="3838" width="12.42578125" style="16" bestFit="1" customWidth="1"/>
    <col min="3839" max="3840" width="13.28515625" style="16" bestFit="1" customWidth="1"/>
    <col min="3841" max="3855" width="0" style="16" hidden="1" customWidth="1"/>
    <col min="3856" max="3856" width="11.7109375" style="16" bestFit="1" customWidth="1"/>
    <col min="3857" max="3857" width="11.28515625" style="16" customWidth="1"/>
    <col min="3858" max="3858" width="38.42578125" style="16" customWidth="1"/>
    <col min="3859" max="4084" width="9.140625" style="16"/>
    <col min="4085" max="4085" width="12.140625" style="16" customWidth="1"/>
    <col min="4086" max="4086" width="21.85546875" style="16" customWidth="1"/>
    <col min="4087" max="4087" width="10.85546875" style="16" customWidth="1"/>
    <col min="4088" max="4088" width="8.140625" style="16" bestFit="1" customWidth="1"/>
    <col min="4089" max="4089" width="6.140625" style="16" bestFit="1" customWidth="1"/>
    <col min="4090" max="4091" width="14" style="16" bestFit="1" customWidth="1"/>
    <col min="4092" max="4092" width="14" style="16" customWidth="1"/>
    <col min="4093" max="4094" width="12.42578125" style="16" bestFit="1" customWidth="1"/>
    <col min="4095" max="4096" width="13.28515625" style="16" bestFit="1" customWidth="1"/>
    <col min="4097" max="4111" width="0" style="16" hidden="1" customWidth="1"/>
    <col min="4112" max="4112" width="11.7109375" style="16" bestFit="1" customWidth="1"/>
    <col min="4113" max="4113" width="11.28515625" style="16" customWidth="1"/>
    <col min="4114" max="4114" width="38.42578125" style="16" customWidth="1"/>
    <col min="4115" max="4340" width="9.140625" style="16"/>
    <col min="4341" max="4341" width="12.140625" style="16" customWidth="1"/>
    <col min="4342" max="4342" width="21.85546875" style="16" customWidth="1"/>
    <col min="4343" max="4343" width="10.85546875" style="16" customWidth="1"/>
    <col min="4344" max="4344" width="8.140625" style="16" bestFit="1" customWidth="1"/>
    <col min="4345" max="4345" width="6.140625" style="16" bestFit="1" customWidth="1"/>
    <col min="4346" max="4347" width="14" style="16" bestFit="1" customWidth="1"/>
    <col min="4348" max="4348" width="14" style="16" customWidth="1"/>
    <col min="4349" max="4350" width="12.42578125" style="16" bestFit="1" customWidth="1"/>
    <col min="4351" max="4352" width="13.28515625" style="16" bestFit="1" customWidth="1"/>
    <col min="4353" max="4367" width="0" style="16" hidden="1" customWidth="1"/>
    <col min="4368" max="4368" width="11.7109375" style="16" bestFit="1" customWidth="1"/>
    <col min="4369" max="4369" width="11.28515625" style="16" customWidth="1"/>
    <col min="4370" max="4370" width="38.42578125" style="16" customWidth="1"/>
    <col min="4371" max="4596" width="9.140625" style="16"/>
    <col min="4597" max="4597" width="12.140625" style="16" customWidth="1"/>
    <col min="4598" max="4598" width="21.85546875" style="16" customWidth="1"/>
    <col min="4599" max="4599" width="10.85546875" style="16" customWidth="1"/>
    <col min="4600" max="4600" width="8.140625" style="16" bestFit="1" customWidth="1"/>
    <col min="4601" max="4601" width="6.140625" style="16" bestFit="1" customWidth="1"/>
    <col min="4602" max="4603" width="14" style="16" bestFit="1" customWidth="1"/>
    <col min="4604" max="4604" width="14" style="16" customWidth="1"/>
    <col min="4605" max="4606" width="12.42578125" style="16" bestFit="1" customWidth="1"/>
    <col min="4607" max="4608" width="13.28515625" style="16" bestFit="1" customWidth="1"/>
    <col min="4609" max="4623" width="0" style="16" hidden="1" customWidth="1"/>
    <col min="4624" max="4624" width="11.7109375" style="16" bestFit="1" customWidth="1"/>
    <col min="4625" max="4625" width="11.28515625" style="16" customWidth="1"/>
    <col min="4626" max="4626" width="38.42578125" style="16" customWidth="1"/>
    <col min="4627" max="4852" width="9.140625" style="16"/>
    <col min="4853" max="4853" width="12.140625" style="16" customWidth="1"/>
    <col min="4854" max="4854" width="21.85546875" style="16" customWidth="1"/>
    <col min="4855" max="4855" width="10.85546875" style="16" customWidth="1"/>
    <col min="4856" max="4856" width="8.140625" style="16" bestFit="1" customWidth="1"/>
    <col min="4857" max="4857" width="6.140625" style="16" bestFit="1" customWidth="1"/>
    <col min="4858" max="4859" width="14" style="16" bestFit="1" customWidth="1"/>
    <col min="4860" max="4860" width="14" style="16" customWidth="1"/>
    <col min="4861" max="4862" width="12.42578125" style="16" bestFit="1" customWidth="1"/>
    <col min="4863" max="4864" width="13.28515625" style="16" bestFit="1" customWidth="1"/>
    <col min="4865" max="4879" width="0" style="16" hidden="1" customWidth="1"/>
    <col min="4880" max="4880" width="11.7109375" style="16" bestFit="1" customWidth="1"/>
    <col min="4881" max="4881" width="11.28515625" style="16" customWidth="1"/>
    <col min="4882" max="4882" width="38.42578125" style="16" customWidth="1"/>
    <col min="4883" max="5108" width="9.140625" style="16"/>
    <col min="5109" max="5109" width="12.140625" style="16" customWidth="1"/>
    <col min="5110" max="5110" width="21.85546875" style="16" customWidth="1"/>
    <col min="5111" max="5111" width="10.85546875" style="16" customWidth="1"/>
    <col min="5112" max="5112" width="8.140625" style="16" bestFit="1" customWidth="1"/>
    <col min="5113" max="5113" width="6.140625" style="16" bestFit="1" customWidth="1"/>
    <col min="5114" max="5115" width="14" style="16" bestFit="1" customWidth="1"/>
    <col min="5116" max="5116" width="14" style="16" customWidth="1"/>
    <col min="5117" max="5118" width="12.42578125" style="16" bestFit="1" customWidth="1"/>
    <col min="5119" max="5120" width="13.28515625" style="16" bestFit="1" customWidth="1"/>
    <col min="5121" max="5135" width="0" style="16" hidden="1" customWidth="1"/>
    <col min="5136" max="5136" width="11.7109375" style="16" bestFit="1" customWidth="1"/>
    <col min="5137" max="5137" width="11.28515625" style="16" customWidth="1"/>
    <col min="5138" max="5138" width="38.42578125" style="16" customWidth="1"/>
    <col min="5139" max="5364" width="9.140625" style="16"/>
    <col min="5365" max="5365" width="12.140625" style="16" customWidth="1"/>
    <col min="5366" max="5366" width="21.85546875" style="16" customWidth="1"/>
    <col min="5367" max="5367" width="10.85546875" style="16" customWidth="1"/>
    <col min="5368" max="5368" width="8.140625" style="16" bestFit="1" customWidth="1"/>
    <col min="5369" max="5369" width="6.140625" style="16" bestFit="1" customWidth="1"/>
    <col min="5370" max="5371" width="14" style="16" bestFit="1" customWidth="1"/>
    <col min="5372" max="5372" width="14" style="16" customWidth="1"/>
    <col min="5373" max="5374" width="12.42578125" style="16" bestFit="1" customWidth="1"/>
    <col min="5375" max="5376" width="13.28515625" style="16" bestFit="1" customWidth="1"/>
    <col min="5377" max="5391" width="0" style="16" hidden="1" customWidth="1"/>
    <col min="5392" max="5392" width="11.7109375" style="16" bestFit="1" customWidth="1"/>
    <col min="5393" max="5393" width="11.28515625" style="16" customWidth="1"/>
    <col min="5394" max="5394" width="38.42578125" style="16" customWidth="1"/>
    <col min="5395" max="5620" width="9.140625" style="16"/>
    <col min="5621" max="5621" width="12.140625" style="16" customWidth="1"/>
    <col min="5622" max="5622" width="21.85546875" style="16" customWidth="1"/>
    <col min="5623" max="5623" width="10.85546875" style="16" customWidth="1"/>
    <col min="5624" max="5624" width="8.140625" style="16" bestFit="1" customWidth="1"/>
    <col min="5625" max="5625" width="6.140625" style="16" bestFit="1" customWidth="1"/>
    <col min="5626" max="5627" width="14" style="16" bestFit="1" customWidth="1"/>
    <col min="5628" max="5628" width="14" style="16" customWidth="1"/>
    <col min="5629" max="5630" width="12.42578125" style="16" bestFit="1" customWidth="1"/>
    <col min="5631" max="5632" width="13.28515625" style="16" bestFit="1" customWidth="1"/>
    <col min="5633" max="5647" width="0" style="16" hidden="1" customWidth="1"/>
    <col min="5648" max="5648" width="11.7109375" style="16" bestFit="1" customWidth="1"/>
    <col min="5649" max="5649" width="11.28515625" style="16" customWidth="1"/>
    <col min="5650" max="5650" width="38.42578125" style="16" customWidth="1"/>
    <col min="5651" max="5876" width="9.140625" style="16"/>
    <col min="5877" max="5877" width="12.140625" style="16" customWidth="1"/>
    <col min="5878" max="5878" width="21.85546875" style="16" customWidth="1"/>
    <col min="5879" max="5879" width="10.85546875" style="16" customWidth="1"/>
    <col min="5880" max="5880" width="8.140625" style="16" bestFit="1" customWidth="1"/>
    <col min="5881" max="5881" width="6.140625" style="16" bestFit="1" customWidth="1"/>
    <col min="5882" max="5883" width="14" style="16" bestFit="1" customWidth="1"/>
    <col min="5884" max="5884" width="14" style="16" customWidth="1"/>
    <col min="5885" max="5886" width="12.42578125" style="16" bestFit="1" customWidth="1"/>
    <col min="5887" max="5888" width="13.28515625" style="16" bestFit="1" customWidth="1"/>
    <col min="5889" max="5903" width="0" style="16" hidden="1" customWidth="1"/>
    <col min="5904" max="5904" width="11.7109375" style="16" bestFit="1" customWidth="1"/>
    <col min="5905" max="5905" width="11.28515625" style="16" customWidth="1"/>
    <col min="5906" max="5906" width="38.42578125" style="16" customWidth="1"/>
    <col min="5907" max="6132" width="9.140625" style="16"/>
    <col min="6133" max="6133" width="12.140625" style="16" customWidth="1"/>
    <col min="6134" max="6134" width="21.85546875" style="16" customWidth="1"/>
    <col min="6135" max="6135" width="10.85546875" style="16" customWidth="1"/>
    <col min="6136" max="6136" width="8.140625" style="16" bestFit="1" customWidth="1"/>
    <col min="6137" max="6137" width="6.140625" style="16" bestFit="1" customWidth="1"/>
    <col min="6138" max="6139" width="14" style="16" bestFit="1" customWidth="1"/>
    <col min="6140" max="6140" width="14" style="16" customWidth="1"/>
    <col min="6141" max="6142" width="12.42578125" style="16" bestFit="1" customWidth="1"/>
    <col min="6143" max="6144" width="13.28515625" style="16" bestFit="1" customWidth="1"/>
    <col min="6145" max="6159" width="0" style="16" hidden="1" customWidth="1"/>
    <col min="6160" max="6160" width="11.7109375" style="16" bestFit="1" customWidth="1"/>
    <col min="6161" max="6161" width="11.28515625" style="16" customWidth="1"/>
    <col min="6162" max="6162" width="38.42578125" style="16" customWidth="1"/>
    <col min="6163" max="6388" width="9.140625" style="16"/>
    <col min="6389" max="6389" width="12.140625" style="16" customWidth="1"/>
    <col min="6390" max="6390" width="21.85546875" style="16" customWidth="1"/>
    <col min="6391" max="6391" width="10.85546875" style="16" customWidth="1"/>
    <col min="6392" max="6392" width="8.140625" style="16" bestFit="1" customWidth="1"/>
    <col min="6393" max="6393" width="6.140625" style="16" bestFit="1" customWidth="1"/>
    <col min="6394" max="6395" width="14" style="16" bestFit="1" customWidth="1"/>
    <col min="6396" max="6396" width="14" style="16" customWidth="1"/>
    <col min="6397" max="6398" width="12.42578125" style="16" bestFit="1" customWidth="1"/>
    <col min="6399" max="6400" width="13.28515625" style="16" bestFit="1" customWidth="1"/>
    <col min="6401" max="6415" width="0" style="16" hidden="1" customWidth="1"/>
    <col min="6416" max="6416" width="11.7109375" style="16" bestFit="1" customWidth="1"/>
    <col min="6417" max="6417" width="11.28515625" style="16" customWidth="1"/>
    <col min="6418" max="6418" width="38.42578125" style="16" customWidth="1"/>
    <col min="6419" max="6644" width="9.140625" style="16"/>
    <col min="6645" max="6645" width="12.140625" style="16" customWidth="1"/>
    <col min="6646" max="6646" width="21.85546875" style="16" customWidth="1"/>
    <col min="6647" max="6647" width="10.85546875" style="16" customWidth="1"/>
    <col min="6648" max="6648" width="8.140625" style="16" bestFit="1" customWidth="1"/>
    <col min="6649" max="6649" width="6.140625" style="16" bestFit="1" customWidth="1"/>
    <col min="6650" max="6651" width="14" style="16" bestFit="1" customWidth="1"/>
    <col min="6652" max="6652" width="14" style="16" customWidth="1"/>
    <col min="6653" max="6654" width="12.42578125" style="16" bestFit="1" customWidth="1"/>
    <col min="6655" max="6656" width="13.28515625" style="16" bestFit="1" customWidth="1"/>
    <col min="6657" max="6671" width="0" style="16" hidden="1" customWidth="1"/>
    <col min="6672" max="6672" width="11.7109375" style="16" bestFit="1" customWidth="1"/>
    <col min="6673" max="6673" width="11.28515625" style="16" customWidth="1"/>
    <col min="6674" max="6674" width="38.42578125" style="16" customWidth="1"/>
    <col min="6675" max="6900" width="9.140625" style="16"/>
    <col min="6901" max="6901" width="12.140625" style="16" customWidth="1"/>
    <col min="6902" max="6902" width="21.85546875" style="16" customWidth="1"/>
    <col min="6903" max="6903" width="10.85546875" style="16" customWidth="1"/>
    <col min="6904" max="6904" width="8.140625" style="16" bestFit="1" customWidth="1"/>
    <col min="6905" max="6905" width="6.140625" style="16" bestFit="1" customWidth="1"/>
    <col min="6906" max="6907" width="14" style="16" bestFit="1" customWidth="1"/>
    <col min="6908" max="6908" width="14" style="16" customWidth="1"/>
    <col min="6909" max="6910" width="12.42578125" style="16" bestFit="1" customWidth="1"/>
    <col min="6911" max="6912" width="13.28515625" style="16" bestFit="1" customWidth="1"/>
    <col min="6913" max="6927" width="0" style="16" hidden="1" customWidth="1"/>
    <col min="6928" max="6928" width="11.7109375" style="16" bestFit="1" customWidth="1"/>
    <col min="6929" max="6929" width="11.28515625" style="16" customWidth="1"/>
    <col min="6930" max="6930" width="38.42578125" style="16" customWidth="1"/>
    <col min="6931" max="7156" width="9.140625" style="16"/>
    <col min="7157" max="7157" width="12.140625" style="16" customWidth="1"/>
    <col min="7158" max="7158" width="21.85546875" style="16" customWidth="1"/>
    <col min="7159" max="7159" width="10.85546875" style="16" customWidth="1"/>
    <col min="7160" max="7160" width="8.140625" style="16" bestFit="1" customWidth="1"/>
    <col min="7161" max="7161" width="6.140625" style="16" bestFit="1" customWidth="1"/>
    <col min="7162" max="7163" width="14" style="16" bestFit="1" customWidth="1"/>
    <col min="7164" max="7164" width="14" style="16" customWidth="1"/>
    <col min="7165" max="7166" width="12.42578125" style="16" bestFit="1" customWidth="1"/>
    <col min="7167" max="7168" width="13.28515625" style="16" bestFit="1" customWidth="1"/>
    <col min="7169" max="7183" width="0" style="16" hidden="1" customWidth="1"/>
    <col min="7184" max="7184" width="11.7109375" style="16" bestFit="1" customWidth="1"/>
    <col min="7185" max="7185" width="11.28515625" style="16" customWidth="1"/>
    <col min="7186" max="7186" width="38.42578125" style="16" customWidth="1"/>
    <col min="7187" max="7412" width="9.140625" style="16"/>
    <col min="7413" max="7413" width="12.140625" style="16" customWidth="1"/>
    <col min="7414" max="7414" width="21.85546875" style="16" customWidth="1"/>
    <col min="7415" max="7415" width="10.85546875" style="16" customWidth="1"/>
    <col min="7416" max="7416" width="8.140625" style="16" bestFit="1" customWidth="1"/>
    <col min="7417" max="7417" width="6.140625" style="16" bestFit="1" customWidth="1"/>
    <col min="7418" max="7419" width="14" style="16" bestFit="1" customWidth="1"/>
    <col min="7420" max="7420" width="14" style="16" customWidth="1"/>
    <col min="7421" max="7422" width="12.42578125" style="16" bestFit="1" customWidth="1"/>
    <col min="7423" max="7424" width="13.28515625" style="16" bestFit="1" customWidth="1"/>
    <col min="7425" max="7439" width="0" style="16" hidden="1" customWidth="1"/>
    <col min="7440" max="7440" width="11.7109375" style="16" bestFit="1" customWidth="1"/>
    <col min="7441" max="7441" width="11.28515625" style="16" customWidth="1"/>
    <col min="7442" max="7442" width="38.42578125" style="16" customWidth="1"/>
    <col min="7443" max="7668" width="9.140625" style="16"/>
    <col min="7669" max="7669" width="12.140625" style="16" customWidth="1"/>
    <col min="7670" max="7670" width="21.85546875" style="16" customWidth="1"/>
    <col min="7671" max="7671" width="10.85546875" style="16" customWidth="1"/>
    <col min="7672" max="7672" width="8.140625" style="16" bestFit="1" customWidth="1"/>
    <col min="7673" max="7673" width="6.140625" style="16" bestFit="1" customWidth="1"/>
    <col min="7674" max="7675" width="14" style="16" bestFit="1" customWidth="1"/>
    <col min="7676" max="7676" width="14" style="16" customWidth="1"/>
    <col min="7677" max="7678" width="12.42578125" style="16" bestFit="1" customWidth="1"/>
    <col min="7679" max="7680" width="13.28515625" style="16" bestFit="1" customWidth="1"/>
    <col min="7681" max="7695" width="0" style="16" hidden="1" customWidth="1"/>
    <col min="7696" max="7696" width="11.7109375" style="16" bestFit="1" customWidth="1"/>
    <col min="7697" max="7697" width="11.28515625" style="16" customWidth="1"/>
    <col min="7698" max="7698" width="38.42578125" style="16" customWidth="1"/>
    <col min="7699" max="7924" width="9.140625" style="16"/>
    <col min="7925" max="7925" width="12.140625" style="16" customWidth="1"/>
    <col min="7926" max="7926" width="21.85546875" style="16" customWidth="1"/>
    <col min="7927" max="7927" width="10.85546875" style="16" customWidth="1"/>
    <col min="7928" max="7928" width="8.140625" style="16" bestFit="1" customWidth="1"/>
    <col min="7929" max="7929" width="6.140625" style="16" bestFit="1" customWidth="1"/>
    <col min="7930" max="7931" width="14" style="16" bestFit="1" customWidth="1"/>
    <col min="7932" max="7932" width="14" style="16" customWidth="1"/>
    <col min="7933" max="7934" width="12.42578125" style="16" bestFit="1" customWidth="1"/>
    <col min="7935" max="7936" width="13.28515625" style="16" bestFit="1" customWidth="1"/>
    <col min="7937" max="7951" width="0" style="16" hidden="1" customWidth="1"/>
    <col min="7952" max="7952" width="11.7109375" style="16" bestFit="1" customWidth="1"/>
    <col min="7953" max="7953" width="11.28515625" style="16" customWidth="1"/>
    <col min="7954" max="7954" width="38.42578125" style="16" customWidth="1"/>
    <col min="7955" max="8180" width="9.140625" style="16"/>
    <col min="8181" max="8181" width="12.140625" style="16" customWidth="1"/>
    <col min="8182" max="8182" width="21.85546875" style="16" customWidth="1"/>
    <col min="8183" max="8183" width="10.85546875" style="16" customWidth="1"/>
    <col min="8184" max="8184" width="8.140625" style="16" bestFit="1" customWidth="1"/>
    <col min="8185" max="8185" width="6.140625" style="16" bestFit="1" customWidth="1"/>
    <col min="8186" max="8187" width="14" style="16" bestFit="1" customWidth="1"/>
    <col min="8188" max="8188" width="14" style="16" customWidth="1"/>
    <col min="8189" max="8190" width="12.42578125" style="16" bestFit="1" customWidth="1"/>
    <col min="8191" max="8192" width="13.28515625" style="16" bestFit="1" customWidth="1"/>
    <col min="8193" max="8207" width="0" style="16" hidden="1" customWidth="1"/>
    <col min="8208" max="8208" width="11.7109375" style="16" bestFit="1" customWidth="1"/>
    <col min="8209" max="8209" width="11.28515625" style="16" customWidth="1"/>
    <col min="8210" max="8210" width="38.42578125" style="16" customWidth="1"/>
    <col min="8211" max="8436" width="9.140625" style="16"/>
    <col min="8437" max="8437" width="12.140625" style="16" customWidth="1"/>
    <col min="8438" max="8438" width="21.85546875" style="16" customWidth="1"/>
    <col min="8439" max="8439" width="10.85546875" style="16" customWidth="1"/>
    <col min="8440" max="8440" width="8.140625" style="16" bestFit="1" customWidth="1"/>
    <col min="8441" max="8441" width="6.140625" style="16" bestFit="1" customWidth="1"/>
    <col min="8442" max="8443" width="14" style="16" bestFit="1" customWidth="1"/>
    <col min="8444" max="8444" width="14" style="16" customWidth="1"/>
    <col min="8445" max="8446" width="12.42578125" style="16" bestFit="1" customWidth="1"/>
    <col min="8447" max="8448" width="13.28515625" style="16" bestFit="1" customWidth="1"/>
    <col min="8449" max="8463" width="0" style="16" hidden="1" customWidth="1"/>
    <col min="8464" max="8464" width="11.7109375" style="16" bestFit="1" customWidth="1"/>
    <col min="8465" max="8465" width="11.28515625" style="16" customWidth="1"/>
    <col min="8466" max="8466" width="38.42578125" style="16" customWidth="1"/>
    <col min="8467" max="8692" width="9.140625" style="16"/>
    <col min="8693" max="8693" width="12.140625" style="16" customWidth="1"/>
    <col min="8694" max="8694" width="21.85546875" style="16" customWidth="1"/>
    <col min="8695" max="8695" width="10.85546875" style="16" customWidth="1"/>
    <col min="8696" max="8696" width="8.140625" style="16" bestFit="1" customWidth="1"/>
    <col min="8697" max="8697" width="6.140625" style="16" bestFit="1" customWidth="1"/>
    <col min="8698" max="8699" width="14" style="16" bestFit="1" customWidth="1"/>
    <col min="8700" max="8700" width="14" style="16" customWidth="1"/>
    <col min="8701" max="8702" width="12.42578125" style="16" bestFit="1" customWidth="1"/>
    <col min="8703" max="8704" width="13.28515625" style="16" bestFit="1" customWidth="1"/>
    <col min="8705" max="8719" width="0" style="16" hidden="1" customWidth="1"/>
    <col min="8720" max="8720" width="11.7109375" style="16" bestFit="1" customWidth="1"/>
    <col min="8721" max="8721" width="11.28515625" style="16" customWidth="1"/>
    <col min="8722" max="8722" width="38.42578125" style="16" customWidth="1"/>
    <col min="8723" max="8948" width="9.140625" style="16"/>
    <col min="8949" max="8949" width="12.140625" style="16" customWidth="1"/>
    <col min="8950" max="8950" width="21.85546875" style="16" customWidth="1"/>
    <col min="8951" max="8951" width="10.85546875" style="16" customWidth="1"/>
    <col min="8952" max="8952" width="8.140625" style="16" bestFit="1" customWidth="1"/>
    <col min="8953" max="8953" width="6.140625" style="16" bestFit="1" customWidth="1"/>
    <col min="8954" max="8955" width="14" style="16" bestFit="1" customWidth="1"/>
    <col min="8956" max="8956" width="14" style="16" customWidth="1"/>
    <col min="8957" max="8958" width="12.42578125" style="16" bestFit="1" customWidth="1"/>
    <col min="8959" max="8960" width="13.28515625" style="16" bestFit="1" customWidth="1"/>
    <col min="8961" max="8975" width="0" style="16" hidden="1" customWidth="1"/>
    <col min="8976" max="8976" width="11.7109375" style="16" bestFit="1" customWidth="1"/>
    <col min="8977" max="8977" width="11.28515625" style="16" customWidth="1"/>
    <col min="8978" max="8978" width="38.42578125" style="16" customWidth="1"/>
    <col min="8979" max="9204" width="9.140625" style="16"/>
    <col min="9205" max="9205" width="12.140625" style="16" customWidth="1"/>
    <col min="9206" max="9206" width="21.85546875" style="16" customWidth="1"/>
    <col min="9207" max="9207" width="10.85546875" style="16" customWidth="1"/>
    <col min="9208" max="9208" width="8.140625" style="16" bestFit="1" customWidth="1"/>
    <col min="9209" max="9209" width="6.140625" style="16" bestFit="1" customWidth="1"/>
    <col min="9210" max="9211" width="14" style="16" bestFit="1" customWidth="1"/>
    <col min="9212" max="9212" width="14" style="16" customWidth="1"/>
    <col min="9213" max="9214" width="12.42578125" style="16" bestFit="1" customWidth="1"/>
    <col min="9215" max="9216" width="13.28515625" style="16" bestFit="1" customWidth="1"/>
    <col min="9217" max="9231" width="0" style="16" hidden="1" customWidth="1"/>
    <col min="9232" max="9232" width="11.7109375" style="16" bestFit="1" customWidth="1"/>
    <col min="9233" max="9233" width="11.28515625" style="16" customWidth="1"/>
    <col min="9234" max="9234" width="38.42578125" style="16" customWidth="1"/>
    <col min="9235" max="9460" width="9.140625" style="16"/>
    <col min="9461" max="9461" width="12.140625" style="16" customWidth="1"/>
    <col min="9462" max="9462" width="21.85546875" style="16" customWidth="1"/>
    <col min="9463" max="9463" width="10.85546875" style="16" customWidth="1"/>
    <col min="9464" max="9464" width="8.140625" style="16" bestFit="1" customWidth="1"/>
    <col min="9465" max="9465" width="6.140625" style="16" bestFit="1" customWidth="1"/>
    <col min="9466" max="9467" width="14" style="16" bestFit="1" customWidth="1"/>
    <col min="9468" max="9468" width="14" style="16" customWidth="1"/>
    <col min="9469" max="9470" width="12.42578125" style="16" bestFit="1" customWidth="1"/>
    <col min="9471" max="9472" width="13.28515625" style="16" bestFit="1" customWidth="1"/>
    <col min="9473" max="9487" width="0" style="16" hidden="1" customWidth="1"/>
    <col min="9488" max="9488" width="11.7109375" style="16" bestFit="1" customWidth="1"/>
    <col min="9489" max="9489" width="11.28515625" style="16" customWidth="1"/>
    <col min="9490" max="9490" width="38.42578125" style="16" customWidth="1"/>
    <col min="9491" max="9716" width="9.140625" style="16"/>
    <col min="9717" max="9717" width="12.140625" style="16" customWidth="1"/>
    <col min="9718" max="9718" width="21.85546875" style="16" customWidth="1"/>
    <col min="9719" max="9719" width="10.85546875" style="16" customWidth="1"/>
    <col min="9720" max="9720" width="8.140625" style="16" bestFit="1" customWidth="1"/>
    <col min="9721" max="9721" width="6.140625" style="16" bestFit="1" customWidth="1"/>
    <col min="9722" max="9723" width="14" style="16" bestFit="1" customWidth="1"/>
    <col min="9724" max="9724" width="14" style="16" customWidth="1"/>
    <col min="9725" max="9726" width="12.42578125" style="16" bestFit="1" customWidth="1"/>
    <col min="9727" max="9728" width="13.28515625" style="16" bestFit="1" customWidth="1"/>
    <col min="9729" max="9743" width="0" style="16" hidden="1" customWidth="1"/>
    <col min="9744" max="9744" width="11.7109375" style="16" bestFit="1" customWidth="1"/>
    <col min="9745" max="9745" width="11.28515625" style="16" customWidth="1"/>
    <col min="9746" max="9746" width="38.42578125" style="16" customWidth="1"/>
    <col min="9747" max="9972" width="9.140625" style="16"/>
    <col min="9973" max="9973" width="12.140625" style="16" customWidth="1"/>
    <col min="9974" max="9974" width="21.85546875" style="16" customWidth="1"/>
    <col min="9975" max="9975" width="10.85546875" style="16" customWidth="1"/>
    <col min="9976" max="9976" width="8.140625" style="16" bestFit="1" customWidth="1"/>
    <col min="9977" max="9977" width="6.140625" style="16" bestFit="1" customWidth="1"/>
    <col min="9978" max="9979" width="14" style="16" bestFit="1" customWidth="1"/>
    <col min="9980" max="9980" width="14" style="16" customWidth="1"/>
    <col min="9981" max="9982" width="12.42578125" style="16" bestFit="1" customWidth="1"/>
    <col min="9983" max="9984" width="13.28515625" style="16" bestFit="1" customWidth="1"/>
    <col min="9985" max="9999" width="0" style="16" hidden="1" customWidth="1"/>
    <col min="10000" max="10000" width="11.7109375" style="16" bestFit="1" customWidth="1"/>
    <col min="10001" max="10001" width="11.28515625" style="16" customWidth="1"/>
    <col min="10002" max="10002" width="38.42578125" style="16" customWidth="1"/>
    <col min="10003" max="10228" width="9.140625" style="16"/>
    <col min="10229" max="10229" width="12.140625" style="16" customWidth="1"/>
    <col min="10230" max="10230" width="21.85546875" style="16" customWidth="1"/>
    <col min="10231" max="10231" width="10.85546875" style="16" customWidth="1"/>
    <col min="10232" max="10232" width="8.140625" style="16" bestFit="1" customWidth="1"/>
    <col min="10233" max="10233" width="6.140625" style="16" bestFit="1" customWidth="1"/>
    <col min="10234" max="10235" width="14" style="16" bestFit="1" customWidth="1"/>
    <col min="10236" max="10236" width="14" style="16" customWidth="1"/>
    <col min="10237" max="10238" width="12.42578125" style="16" bestFit="1" customWidth="1"/>
    <col min="10239" max="10240" width="13.28515625" style="16" bestFit="1" customWidth="1"/>
    <col min="10241" max="10255" width="0" style="16" hidden="1" customWidth="1"/>
    <col min="10256" max="10256" width="11.7109375" style="16" bestFit="1" customWidth="1"/>
    <col min="10257" max="10257" width="11.28515625" style="16" customWidth="1"/>
    <col min="10258" max="10258" width="38.42578125" style="16" customWidth="1"/>
    <col min="10259" max="10484" width="9.140625" style="16"/>
    <col min="10485" max="10485" width="12.140625" style="16" customWidth="1"/>
    <col min="10486" max="10486" width="21.85546875" style="16" customWidth="1"/>
    <col min="10487" max="10487" width="10.85546875" style="16" customWidth="1"/>
    <col min="10488" max="10488" width="8.140625" style="16" bestFit="1" customWidth="1"/>
    <col min="10489" max="10489" width="6.140625" style="16" bestFit="1" customWidth="1"/>
    <col min="10490" max="10491" width="14" style="16" bestFit="1" customWidth="1"/>
    <col min="10492" max="10492" width="14" style="16" customWidth="1"/>
    <col min="10493" max="10494" width="12.42578125" style="16" bestFit="1" customWidth="1"/>
    <col min="10495" max="10496" width="13.28515625" style="16" bestFit="1" customWidth="1"/>
    <col min="10497" max="10511" width="0" style="16" hidden="1" customWidth="1"/>
    <col min="10512" max="10512" width="11.7109375" style="16" bestFit="1" customWidth="1"/>
    <col min="10513" max="10513" width="11.28515625" style="16" customWidth="1"/>
    <col min="10514" max="10514" width="38.42578125" style="16" customWidth="1"/>
    <col min="10515" max="10740" width="9.140625" style="16"/>
    <col min="10741" max="10741" width="12.140625" style="16" customWidth="1"/>
    <col min="10742" max="10742" width="21.85546875" style="16" customWidth="1"/>
    <col min="10743" max="10743" width="10.85546875" style="16" customWidth="1"/>
    <col min="10744" max="10744" width="8.140625" style="16" bestFit="1" customWidth="1"/>
    <col min="10745" max="10745" width="6.140625" style="16" bestFit="1" customWidth="1"/>
    <col min="10746" max="10747" width="14" style="16" bestFit="1" customWidth="1"/>
    <col min="10748" max="10748" width="14" style="16" customWidth="1"/>
    <col min="10749" max="10750" width="12.42578125" style="16" bestFit="1" customWidth="1"/>
    <col min="10751" max="10752" width="13.28515625" style="16" bestFit="1" customWidth="1"/>
    <col min="10753" max="10767" width="0" style="16" hidden="1" customWidth="1"/>
    <col min="10768" max="10768" width="11.7109375" style="16" bestFit="1" customWidth="1"/>
    <col min="10769" max="10769" width="11.28515625" style="16" customWidth="1"/>
    <col min="10770" max="10770" width="38.42578125" style="16" customWidth="1"/>
    <col min="10771" max="10996" width="9.140625" style="16"/>
    <col min="10997" max="10997" width="12.140625" style="16" customWidth="1"/>
    <col min="10998" max="10998" width="21.85546875" style="16" customWidth="1"/>
    <col min="10999" max="10999" width="10.85546875" style="16" customWidth="1"/>
    <col min="11000" max="11000" width="8.140625" style="16" bestFit="1" customWidth="1"/>
    <col min="11001" max="11001" width="6.140625" style="16" bestFit="1" customWidth="1"/>
    <col min="11002" max="11003" width="14" style="16" bestFit="1" customWidth="1"/>
    <col min="11004" max="11004" width="14" style="16" customWidth="1"/>
    <col min="11005" max="11006" width="12.42578125" style="16" bestFit="1" customWidth="1"/>
    <col min="11007" max="11008" width="13.28515625" style="16" bestFit="1" customWidth="1"/>
    <col min="11009" max="11023" width="0" style="16" hidden="1" customWidth="1"/>
    <col min="11024" max="11024" width="11.7109375" style="16" bestFit="1" customWidth="1"/>
    <col min="11025" max="11025" width="11.28515625" style="16" customWidth="1"/>
    <col min="11026" max="11026" width="38.42578125" style="16" customWidth="1"/>
    <col min="11027" max="11252" width="9.140625" style="16"/>
    <col min="11253" max="11253" width="12.140625" style="16" customWidth="1"/>
    <col min="11254" max="11254" width="21.85546875" style="16" customWidth="1"/>
    <col min="11255" max="11255" width="10.85546875" style="16" customWidth="1"/>
    <col min="11256" max="11256" width="8.140625" style="16" bestFit="1" customWidth="1"/>
    <col min="11257" max="11257" width="6.140625" style="16" bestFit="1" customWidth="1"/>
    <col min="11258" max="11259" width="14" style="16" bestFit="1" customWidth="1"/>
    <col min="11260" max="11260" width="14" style="16" customWidth="1"/>
    <col min="11261" max="11262" width="12.42578125" style="16" bestFit="1" customWidth="1"/>
    <col min="11263" max="11264" width="13.28515625" style="16" bestFit="1" customWidth="1"/>
    <col min="11265" max="11279" width="0" style="16" hidden="1" customWidth="1"/>
    <col min="11280" max="11280" width="11.7109375" style="16" bestFit="1" customWidth="1"/>
    <col min="11281" max="11281" width="11.28515625" style="16" customWidth="1"/>
    <col min="11282" max="11282" width="38.42578125" style="16" customWidth="1"/>
    <col min="11283" max="11508" width="9.140625" style="16"/>
    <col min="11509" max="11509" width="12.140625" style="16" customWidth="1"/>
    <col min="11510" max="11510" width="21.85546875" style="16" customWidth="1"/>
    <col min="11511" max="11511" width="10.85546875" style="16" customWidth="1"/>
    <col min="11512" max="11512" width="8.140625" style="16" bestFit="1" customWidth="1"/>
    <col min="11513" max="11513" width="6.140625" style="16" bestFit="1" customWidth="1"/>
    <col min="11514" max="11515" width="14" style="16" bestFit="1" customWidth="1"/>
    <col min="11516" max="11516" width="14" style="16" customWidth="1"/>
    <col min="11517" max="11518" width="12.42578125" style="16" bestFit="1" customWidth="1"/>
    <col min="11519" max="11520" width="13.28515625" style="16" bestFit="1" customWidth="1"/>
    <col min="11521" max="11535" width="0" style="16" hidden="1" customWidth="1"/>
    <col min="11536" max="11536" width="11.7109375" style="16" bestFit="1" customWidth="1"/>
    <col min="11537" max="11537" width="11.28515625" style="16" customWidth="1"/>
    <col min="11538" max="11538" width="38.42578125" style="16" customWidth="1"/>
    <col min="11539" max="11764" width="9.140625" style="16"/>
    <col min="11765" max="11765" width="12.140625" style="16" customWidth="1"/>
    <col min="11766" max="11766" width="21.85546875" style="16" customWidth="1"/>
    <col min="11767" max="11767" width="10.85546875" style="16" customWidth="1"/>
    <col min="11768" max="11768" width="8.140625" style="16" bestFit="1" customWidth="1"/>
    <col min="11769" max="11769" width="6.140625" style="16" bestFit="1" customWidth="1"/>
    <col min="11770" max="11771" width="14" style="16" bestFit="1" customWidth="1"/>
    <col min="11772" max="11772" width="14" style="16" customWidth="1"/>
    <col min="11773" max="11774" width="12.42578125" style="16" bestFit="1" customWidth="1"/>
    <col min="11775" max="11776" width="13.28515625" style="16" bestFit="1" customWidth="1"/>
    <col min="11777" max="11791" width="0" style="16" hidden="1" customWidth="1"/>
    <col min="11792" max="11792" width="11.7109375" style="16" bestFit="1" customWidth="1"/>
    <col min="11793" max="11793" width="11.28515625" style="16" customWidth="1"/>
    <col min="11794" max="11794" width="38.42578125" style="16" customWidth="1"/>
    <col min="11795" max="12020" width="9.140625" style="16"/>
    <col min="12021" max="12021" width="12.140625" style="16" customWidth="1"/>
    <col min="12022" max="12022" width="21.85546875" style="16" customWidth="1"/>
    <col min="12023" max="12023" width="10.85546875" style="16" customWidth="1"/>
    <col min="12024" max="12024" width="8.140625" style="16" bestFit="1" customWidth="1"/>
    <col min="12025" max="12025" width="6.140625" style="16" bestFit="1" customWidth="1"/>
    <col min="12026" max="12027" width="14" style="16" bestFit="1" customWidth="1"/>
    <col min="12028" max="12028" width="14" style="16" customWidth="1"/>
    <col min="12029" max="12030" width="12.42578125" style="16" bestFit="1" customWidth="1"/>
    <col min="12031" max="12032" width="13.28515625" style="16" bestFit="1" customWidth="1"/>
    <col min="12033" max="12047" width="0" style="16" hidden="1" customWidth="1"/>
    <col min="12048" max="12048" width="11.7109375" style="16" bestFit="1" customWidth="1"/>
    <col min="12049" max="12049" width="11.28515625" style="16" customWidth="1"/>
    <col min="12050" max="12050" width="38.42578125" style="16" customWidth="1"/>
    <col min="12051" max="12276" width="9.140625" style="16"/>
    <col min="12277" max="12277" width="12.140625" style="16" customWidth="1"/>
    <col min="12278" max="12278" width="21.85546875" style="16" customWidth="1"/>
    <col min="12279" max="12279" width="10.85546875" style="16" customWidth="1"/>
    <col min="12280" max="12280" width="8.140625" style="16" bestFit="1" customWidth="1"/>
    <col min="12281" max="12281" width="6.140625" style="16" bestFit="1" customWidth="1"/>
    <col min="12282" max="12283" width="14" style="16" bestFit="1" customWidth="1"/>
    <col min="12284" max="12284" width="14" style="16" customWidth="1"/>
    <col min="12285" max="12286" width="12.42578125" style="16" bestFit="1" customWidth="1"/>
    <col min="12287" max="12288" width="13.28515625" style="16" bestFit="1" customWidth="1"/>
    <col min="12289" max="12303" width="0" style="16" hidden="1" customWidth="1"/>
    <col min="12304" max="12304" width="11.7109375" style="16" bestFit="1" customWidth="1"/>
    <col min="12305" max="12305" width="11.28515625" style="16" customWidth="1"/>
    <col min="12306" max="12306" width="38.42578125" style="16" customWidth="1"/>
    <col min="12307" max="12532" width="9.140625" style="16"/>
    <col min="12533" max="12533" width="12.140625" style="16" customWidth="1"/>
    <col min="12534" max="12534" width="21.85546875" style="16" customWidth="1"/>
    <col min="12535" max="12535" width="10.85546875" style="16" customWidth="1"/>
    <col min="12536" max="12536" width="8.140625" style="16" bestFit="1" customWidth="1"/>
    <col min="12537" max="12537" width="6.140625" style="16" bestFit="1" customWidth="1"/>
    <col min="12538" max="12539" width="14" style="16" bestFit="1" customWidth="1"/>
    <col min="12540" max="12540" width="14" style="16" customWidth="1"/>
    <col min="12541" max="12542" width="12.42578125" style="16" bestFit="1" customWidth="1"/>
    <col min="12543" max="12544" width="13.28515625" style="16" bestFit="1" customWidth="1"/>
    <col min="12545" max="12559" width="0" style="16" hidden="1" customWidth="1"/>
    <col min="12560" max="12560" width="11.7109375" style="16" bestFit="1" customWidth="1"/>
    <col min="12561" max="12561" width="11.28515625" style="16" customWidth="1"/>
    <col min="12562" max="12562" width="38.42578125" style="16" customWidth="1"/>
    <col min="12563" max="12788" width="9.140625" style="16"/>
    <col min="12789" max="12789" width="12.140625" style="16" customWidth="1"/>
    <col min="12790" max="12790" width="21.85546875" style="16" customWidth="1"/>
    <col min="12791" max="12791" width="10.85546875" style="16" customWidth="1"/>
    <col min="12792" max="12792" width="8.140625" style="16" bestFit="1" customWidth="1"/>
    <col min="12793" max="12793" width="6.140625" style="16" bestFit="1" customWidth="1"/>
    <col min="12794" max="12795" width="14" style="16" bestFit="1" customWidth="1"/>
    <col min="12796" max="12796" width="14" style="16" customWidth="1"/>
    <col min="12797" max="12798" width="12.42578125" style="16" bestFit="1" customWidth="1"/>
    <col min="12799" max="12800" width="13.28515625" style="16" bestFit="1" customWidth="1"/>
    <col min="12801" max="12815" width="0" style="16" hidden="1" customWidth="1"/>
    <col min="12816" max="12816" width="11.7109375" style="16" bestFit="1" customWidth="1"/>
    <col min="12817" max="12817" width="11.28515625" style="16" customWidth="1"/>
    <col min="12818" max="12818" width="38.42578125" style="16" customWidth="1"/>
    <col min="12819" max="13044" width="9.140625" style="16"/>
    <col min="13045" max="13045" width="12.140625" style="16" customWidth="1"/>
    <col min="13046" max="13046" width="21.85546875" style="16" customWidth="1"/>
    <col min="13047" max="13047" width="10.85546875" style="16" customWidth="1"/>
    <col min="13048" max="13048" width="8.140625" style="16" bestFit="1" customWidth="1"/>
    <col min="13049" max="13049" width="6.140625" style="16" bestFit="1" customWidth="1"/>
    <col min="13050" max="13051" width="14" style="16" bestFit="1" customWidth="1"/>
    <col min="13052" max="13052" width="14" style="16" customWidth="1"/>
    <col min="13053" max="13054" width="12.42578125" style="16" bestFit="1" customWidth="1"/>
    <col min="13055" max="13056" width="13.28515625" style="16" bestFit="1" customWidth="1"/>
    <col min="13057" max="13071" width="0" style="16" hidden="1" customWidth="1"/>
    <col min="13072" max="13072" width="11.7109375" style="16" bestFit="1" customWidth="1"/>
    <col min="13073" max="13073" width="11.28515625" style="16" customWidth="1"/>
    <col min="13074" max="13074" width="38.42578125" style="16" customWidth="1"/>
    <col min="13075" max="13300" width="9.140625" style="16"/>
    <col min="13301" max="13301" width="12.140625" style="16" customWidth="1"/>
    <col min="13302" max="13302" width="21.85546875" style="16" customWidth="1"/>
    <col min="13303" max="13303" width="10.85546875" style="16" customWidth="1"/>
    <col min="13304" max="13304" width="8.140625" style="16" bestFit="1" customWidth="1"/>
    <col min="13305" max="13305" width="6.140625" style="16" bestFit="1" customWidth="1"/>
    <col min="13306" max="13307" width="14" style="16" bestFit="1" customWidth="1"/>
    <col min="13308" max="13308" width="14" style="16" customWidth="1"/>
    <col min="13309" max="13310" width="12.42578125" style="16" bestFit="1" customWidth="1"/>
    <col min="13311" max="13312" width="13.28515625" style="16" bestFit="1" customWidth="1"/>
    <col min="13313" max="13327" width="0" style="16" hidden="1" customWidth="1"/>
    <col min="13328" max="13328" width="11.7109375" style="16" bestFit="1" customWidth="1"/>
    <col min="13329" max="13329" width="11.28515625" style="16" customWidth="1"/>
    <col min="13330" max="13330" width="38.42578125" style="16" customWidth="1"/>
    <col min="13331" max="13556" width="9.140625" style="16"/>
    <col min="13557" max="13557" width="12.140625" style="16" customWidth="1"/>
    <col min="13558" max="13558" width="21.85546875" style="16" customWidth="1"/>
    <col min="13559" max="13559" width="10.85546875" style="16" customWidth="1"/>
    <col min="13560" max="13560" width="8.140625" style="16" bestFit="1" customWidth="1"/>
    <col min="13561" max="13561" width="6.140625" style="16" bestFit="1" customWidth="1"/>
    <col min="13562" max="13563" width="14" style="16" bestFit="1" customWidth="1"/>
    <col min="13564" max="13564" width="14" style="16" customWidth="1"/>
    <col min="13565" max="13566" width="12.42578125" style="16" bestFit="1" customWidth="1"/>
    <col min="13567" max="13568" width="13.28515625" style="16" bestFit="1" customWidth="1"/>
    <col min="13569" max="13583" width="0" style="16" hidden="1" customWidth="1"/>
    <col min="13584" max="13584" width="11.7109375" style="16" bestFit="1" customWidth="1"/>
    <col min="13585" max="13585" width="11.28515625" style="16" customWidth="1"/>
    <col min="13586" max="13586" width="38.42578125" style="16" customWidth="1"/>
    <col min="13587" max="13812" width="9.140625" style="16"/>
    <col min="13813" max="13813" width="12.140625" style="16" customWidth="1"/>
    <col min="13814" max="13814" width="21.85546875" style="16" customWidth="1"/>
    <col min="13815" max="13815" width="10.85546875" style="16" customWidth="1"/>
    <col min="13816" max="13816" width="8.140625" style="16" bestFit="1" customWidth="1"/>
    <col min="13817" max="13817" width="6.140625" style="16" bestFit="1" customWidth="1"/>
    <col min="13818" max="13819" width="14" style="16" bestFit="1" customWidth="1"/>
    <col min="13820" max="13820" width="14" style="16" customWidth="1"/>
    <col min="13821" max="13822" width="12.42578125" style="16" bestFit="1" customWidth="1"/>
    <col min="13823" max="13824" width="13.28515625" style="16" bestFit="1" customWidth="1"/>
    <col min="13825" max="13839" width="0" style="16" hidden="1" customWidth="1"/>
    <col min="13840" max="13840" width="11.7109375" style="16" bestFit="1" customWidth="1"/>
    <col min="13841" max="13841" width="11.28515625" style="16" customWidth="1"/>
    <col min="13842" max="13842" width="38.42578125" style="16" customWidth="1"/>
    <col min="13843" max="14068" width="9.140625" style="16"/>
    <col min="14069" max="14069" width="12.140625" style="16" customWidth="1"/>
    <col min="14070" max="14070" width="21.85546875" style="16" customWidth="1"/>
    <col min="14071" max="14071" width="10.85546875" style="16" customWidth="1"/>
    <col min="14072" max="14072" width="8.140625" style="16" bestFit="1" customWidth="1"/>
    <col min="14073" max="14073" width="6.140625" style="16" bestFit="1" customWidth="1"/>
    <col min="14074" max="14075" width="14" style="16" bestFit="1" customWidth="1"/>
    <col min="14076" max="14076" width="14" style="16" customWidth="1"/>
    <col min="14077" max="14078" width="12.42578125" style="16" bestFit="1" customWidth="1"/>
    <col min="14079" max="14080" width="13.28515625" style="16" bestFit="1" customWidth="1"/>
    <col min="14081" max="14095" width="0" style="16" hidden="1" customWidth="1"/>
    <col min="14096" max="14096" width="11.7109375" style="16" bestFit="1" customWidth="1"/>
    <col min="14097" max="14097" width="11.28515625" style="16" customWidth="1"/>
    <col min="14098" max="14098" width="38.42578125" style="16" customWidth="1"/>
    <col min="14099" max="14324" width="9.140625" style="16"/>
    <col min="14325" max="14325" width="12.140625" style="16" customWidth="1"/>
    <col min="14326" max="14326" width="21.85546875" style="16" customWidth="1"/>
    <col min="14327" max="14327" width="10.85546875" style="16" customWidth="1"/>
    <col min="14328" max="14328" width="8.140625" style="16" bestFit="1" customWidth="1"/>
    <col min="14329" max="14329" width="6.140625" style="16" bestFit="1" customWidth="1"/>
    <col min="14330" max="14331" width="14" style="16" bestFit="1" customWidth="1"/>
    <col min="14332" max="14332" width="14" style="16" customWidth="1"/>
    <col min="14333" max="14334" width="12.42578125" style="16" bestFit="1" customWidth="1"/>
    <col min="14335" max="14336" width="13.28515625" style="16" bestFit="1" customWidth="1"/>
    <col min="14337" max="14351" width="0" style="16" hidden="1" customWidth="1"/>
    <col min="14352" max="14352" width="11.7109375" style="16" bestFit="1" customWidth="1"/>
    <col min="14353" max="14353" width="11.28515625" style="16" customWidth="1"/>
    <col min="14354" max="14354" width="38.42578125" style="16" customWidth="1"/>
    <col min="14355" max="14580" width="9.140625" style="16"/>
    <col min="14581" max="14581" width="12.140625" style="16" customWidth="1"/>
    <col min="14582" max="14582" width="21.85546875" style="16" customWidth="1"/>
    <col min="14583" max="14583" width="10.85546875" style="16" customWidth="1"/>
    <col min="14584" max="14584" width="8.140625" style="16" bestFit="1" customWidth="1"/>
    <col min="14585" max="14585" width="6.140625" style="16" bestFit="1" customWidth="1"/>
    <col min="14586" max="14587" width="14" style="16" bestFit="1" customWidth="1"/>
    <col min="14588" max="14588" width="14" style="16" customWidth="1"/>
    <col min="14589" max="14590" width="12.42578125" style="16" bestFit="1" customWidth="1"/>
    <col min="14591" max="14592" width="13.28515625" style="16" bestFit="1" customWidth="1"/>
    <col min="14593" max="14607" width="0" style="16" hidden="1" customWidth="1"/>
    <col min="14608" max="14608" width="11.7109375" style="16" bestFit="1" customWidth="1"/>
    <col min="14609" max="14609" width="11.28515625" style="16" customWidth="1"/>
    <col min="14610" max="14610" width="38.42578125" style="16" customWidth="1"/>
    <col min="14611" max="14836" width="9.140625" style="16"/>
    <col min="14837" max="14837" width="12.140625" style="16" customWidth="1"/>
    <col min="14838" max="14838" width="21.85546875" style="16" customWidth="1"/>
    <col min="14839" max="14839" width="10.85546875" style="16" customWidth="1"/>
    <col min="14840" max="14840" width="8.140625" style="16" bestFit="1" customWidth="1"/>
    <col min="14841" max="14841" width="6.140625" style="16" bestFit="1" customWidth="1"/>
    <col min="14842" max="14843" width="14" style="16" bestFit="1" customWidth="1"/>
    <col min="14844" max="14844" width="14" style="16" customWidth="1"/>
    <col min="14845" max="14846" width="12.42578125" style="16" bestFit="1" customWidth="1"/>
    <col min="14847" max="14848" width="13.28515625" style="16" bestFit="1" customWidth="1"/>
    <col min="14849" max="14863" width="0" style="16" hidden="1" customWidth="1"/>
    <col min="14864" max="14864" width="11.7109375" style="16" bestFit="1" customWidth="1"/>
    <col min="14865" max="14865" width="11.28515625" style="16" customWidth="1"/>
    <col min="14866" max="14866" width="38.42578125" style="16" customWidth="1"/>
    <col min="14867" max="15092" width="9.140625" style="16"/>
    <col min="15093" max="15093" width="12.140625" style="16" customWidth="1"/>
    <col min="15094" max="15094" width="21.85546875" style="16" customWidth="1"/>
    <col min="15095" max="15095" width="10.85546875" style="16" customWidth="1"/>
    <col min="15096" max="15096" width="8.140625" style="16" bestFit="1" customWidth="1"/>
    <col min="15097" max="15097" width="6.140625" style="16" bestFit="1" customWidth="1"/>
    <col min="15098" max="15099" width="14" style="16" bestFit="1" customWidth="1"/>
    <col min="15100" max="15100" width="14" style="16" customWidth="1"/>
    <col min="15101" max="15102" width="12.42578125" style="16" bestFit="1" customWidth="1"/>
    <col min="15103" max="15104" width="13.28515625" style="16" bestFit="1" customWidth="1"/>
    <col min="15105" max="15119" width="0" style="16" hidden="1" customWidth="1"/>
    <col min="15120" max="15120" width="11.7109375" style="16" bestFit="1" customWidth="1"/>
    <col min="15121" max="15121" width="11.28515625" style="16" customWidth="1"/>
    <col min="15122" max="15122" width="38.42578125" style="16" customWidth="1"/>
    <col min="15123" max="15348" width="9.140625" style="16"/>
    <col min="15349" max="15349" width="12.140625" style="16" customWidth="1"/>
    <col min="15350" max="15350" width="21.85546875" style="16" customWidth="1"/>
    <col min="15351" max="15351" width="10.85546875" style="16" customWidth="1"/>
    <col min="15352" max="15352" width="8.140625" style="16" bestFit="1" customWidth="1"/>
    <col min="15353" max="15353" width="6.140625" style="16" bestFit="1" customWidth="1"/>
    <col min="15354" max="15355" width="14" style="16" bestFit="1" customWidth="1"/>
    <col min="15356" max="15356" width="14" style="16" customWidth="1"/>
    <col min="15357" max="15358" width="12.42578125" style="16" bestFit="1" customWidth="1"/>
    <col min="15359" max="15360" width="13.28515625" style="16" bestFit="1" customWidth="1"/>
    <col min="15361" max="15375" width="0" style="16" hidden="1" customWidth="1"/>
    <col min="15376" max="15376" width="11.7109375" style="16" bestFit="1" customWidth="1"/>
    <col min="15377" max="15377" width="11.28515625" style="16" customWidth="1"/>
    <col min="15378" max="15378" width="38.42578125" style="16" customWidth="1"/>
    <col min="15379" max="15604" width="9.140625" style="16"/>
    <col min="15605" max="15605" width="12.140625" style="16" customWidth="1"/>
    <col min="15606" max="15606" width="21.85546875" style="16" customWidth="1"/>
    <col min="15607" max="15607" width="10.85546875" style="16" customWidth="1"/>
    <col min="15608" max="15608" width="8.140625" style="16" bestFit="1" customWidth="1"/>
    <col min="15609" max="15609" width="6.140625" style="16" bestFit="1" customWidth="1"/>
    <col min="15610" max="15611" width="14" style="16" bestFit="1" customWidth="1"/>
    <col min="15612" max="15612" width="14" style="16" customWidth="1"/>
    <col min="15613" max="15614" width="12.42578125" style="16" bestFit="1" customWidth="1"/>
    <col min="15615" max="15616" width="13.28515625" style="16" bestFit="1" customWidth="1"/>
    <col min="15617" max="15631" width="0" style="16" hidden="1" customWidth="1"/>
    <col min="15632" max="15632" width="11.7109375" style="16" bestFit="1" customWidth="1"/>
    <col min="15633" max="15633" width="11.28515625" style="16" customWidth="1"/>
    <col min="15634" max="15634" width="38.42578125" style="16" customWidth="1"/>
    <col min="15635" max="15860" width="9.140625" style="16"/>
    <col min="15861" max="15861" width="12.140625" style="16" customWidth="1"/>
    <col min="15862" max="15862" width="21.85546875" style="16" customWidth="1"/>
    <col min="15863" max="15863" width="10.85546875" style="16" customWidth="1"/>
    <col min="15864" max="15864" width="8.140625" style="16" bestFit="1" customWidth="1"/>
    <col min="15865" max="15865" width="6.140625" style="16" bestFit="1" customWidth="1"/>
    <col min="15866" max="15867" width="14" style="16" bestFit="1" customWidth="1"/>
    <col min="15868" max="15868" width="14" style="16" customWidth="1"/>
    <col min="15869" max="15870" width="12.42578125" style="16" bestFit="1" customWidth="1"/>
    <col min="15871" max="15872" width="13.28515625" style="16" bestFit="1" customWidth="1"/>
    <col min="15873" max="15887" width="0" style="16" hidden="1" customWidth="1"/>
    <col min="15888" max="15888" width="11.7109375" style="16" bestFit="1" customWidth="1"/>
    <col min="15889" max="15889" width="11.28515625" style="16" customWidth="1"/>
    <col min="15890" max="15890" width="38.42578125" style="16" customWidth="1"/>
    <col min="15891" max="16116" width="9.140625" style="16"/>
    <col min="16117" max="16117" width="12.140625" style="16" customWidth="1"/>
    <col min="16118" max="16118" width="21.85546875" style="16" customWidth="1"/>
    <col min="16119" max="16119" width="10.85546875" style="16" customWidth="1"/>
    <col min="16120" max="16120" width="8.140625" style="16" bestFit="1" customWidth="1"/>
    <col min="16121" max="16121" width="6.140625" style="16" bestFit="1" customWidth="1"/>
    <col min="16122" max="16123" width="14" style="16" bestFit="1" customWidth="1"/>
    <col min="16124" max="16124" width="14" style="16" customWidth="1"/>
    <col min="16125" max="16126" width="12.42578125" style="16" bestFit="1" customWidth="1"/>
    <col min="16127" max="16128" width="13.28515625" style="16" bestFit="1" customWidth="1"/>
    <col min="16129" max="16143" width="0" style="16" hidden="1" customWidth="1"/>
    <col min="16144" max="16144" width="11.7109375" style="16" bestFit="1" customWidth="1"/>
    <col min="16145" max="16145" width="11.28515625" style="16" customWidth="1"/>
    <col min="16146" max="16146" width="38.42578125" style="16" customWidth="1"/>
    <col min="16147" max="16384" width="9.140625" style="16"/>
  </cols>
  <sheetData>
    <row r="1" spans="1:19" ht="12" customHeight="1" x14ac:dyDescent="0.25">
      <c r="A1" s="103" t="s">
        <v>7</v>
      </c>
      <c r="B1" s="104" t="s">
        <v>52</v>
      </c>
      <c r="C1" s="10"/>
      <c r="D1" s="10"/>
      <c r="E1" s="10"/>
      <c r="G1" s="355"/>
      <c r="H1" s="355"/>
      <c r="I1" s="355"/>
      <c r="J1" s="355"/>
      <c r="K1" s="355"/>
      <c r="L1" s="12"/>
      <c r="M1" s="12"/>
      <c r="N1" s="12"/>
      <c r="O1" s="13"/>
      <c r="P1" s="14"/>
      <c r="Q1" s="14"/>
    </row>
    <row r="2" spans="1:19" ht="12" customHeight="1" x14ac:dyDescent="0.25">
      <c r="A2" s="103" t="s">
        <v>8</v>
      </c>
      <c r="B2" s="104"/>
      <c r="C2" s="10"/>
      <c r="D2" s="10"/>
      <c r="E2" s="10"/>
      <c r="G2" s="356"/>
      <c r="H2" s="356"/>
      <c r="I2" s="356"/>
      <c r="J2" s="356"/>
      <c r="K2" s="356"/>
      <c r="L2" s="12"/>
      <c r="M2" s="12"/>
      <c r="N2" s="12"/>
      <c r="O2" s="13"/>
      <c r="P2" s="14"/>
      <c r="Q2" s="14"/>
    </row>
    <row r="3" spans="1:19" x14ac:dyDescent="0.25">
      <c r="A3" s="103" t="s">
        <v>9</v>
      </c>
      <c r="B3" s="104" t="s">
        <v>53</v>
      </c>
      <c r="C3" s="10"/>
      <c r="D3" s="10"/>
      <c r="E3" s="10"/>
      <c r="G3" s="355"/>
      <c r="H3" s="355"/>
      <c r="I3" s="355"/>
      <c r="J3" s="355"/>
      <c r="K3" s="355"/>
      <c r="L3" s="17"/>
      <c r="M3" s="17"/>
      <c r="N3" s="17"/>
      <c r="O3" s="18"/>
      <c r="P3" s="19"/>
      <c r="Q3" s="19"/>
    </row>
    <row r="4" spans="1:19" ht="12.75" customHeight="1" x14ac:dyDescent="0.25">
      <c r="A4" s="109"/>
      <c r="B4" s="110"/>
      <c r="C4" s="110"/>
      <c r="D4" s="110"/>
      <c r="E4" s="110"/>
      <c r="F4" s="111"/>
      <c r="G4" s="112"/>
      <c r="H4" s="112"/>
      <c r="I4" s="112"/>
      <c r="J4" s="112"/>
      <c r="K4" s="112"/>
      <c r="L4" s="113"/>
      <c r="M4" s="113"/>
      <c r="N4" s="114"/>
      <c r="O4" s="115"/>
      <c r="P4" s="116"/>
      <c r="Q4" s="116"/>
      <c r="R4" s="117"/>
      <c r="S4" s="119"/>
    </row>
    <row r="5" spans="1:19" ht="51.75" thickBot="1" x14ac:dyDescent="0.3">
      <c r="A5" s="23" t="s">
        <v>10</v>
      </c>
      <c r="B5" s="24" t="s">
        <v>11</v>
      </c>
      <c r="C5" s="25" t="s">
        <v>12</v>
      </c>
      <c r="D5" s="26" t="s">
        <v>13</v>
      </c>
      <c r="E5" s="27" t="s">
        <v>1</v>
      </c>
      <c r="F5" s="28" t="s">
        <v>14</v>
      </c>
      <c r="G5" s="106" t="s">
        <v>15</v>
      </c>
      <c r="H5" s="106" t="s">
        <v>16</v>
      </c>
      <c r="I5" s="106" t="s">
        <v>17</v>
      </c>
      <c r="J5" s="106" t="s">
        <v>18</v>
      </c>
      <c r="K5" s="106" t="s">
        <v>19</v>
      </c>
      <c r="L5" s="107" t="s">
        <v>20</v>
      </c>
      <c r="M5" s="108" t="s">
        <v>21</v>
      </c>
      <c r="N5" s="108" t="s">
        <v>22</v>
      </c>
      <c r="O5" s="108" t="s">
        <v>23</v>
      </c>
      <c r="P5" s="105" t="s">
        <v>24</v>
      </c>
      <c r="Q5" s="105" t="s">
        <v>25</v>
      </c>
      <c r="R5" s="118" t="s">
        <v>26</v>
      </c>
      <c r="S5" s="94" t="s">
        <v>45</v>
      </c>
    </row>
    <row r="6" spans="1:19" s="20" customFormat="1" x14ac:dyDescent="0.2">
      <c r="A6" s="29" t="s">
        <v>27</v>
      </c>
      <c r="B6" s="22"/>
      <c r="C6" s="20" t="s">
        <v>28</v>
      </c>
      <c r="D6" s="30"/>
      <c r="E6" s="30"/>
      <c r="F6" s="30"/>
      <c r="G6" s="127">
        <v>178290</v>
      </c>
      <c r="H6" s="128">
        <v>215698</v>
      </c>
      <c r="I6" s="128">
        <v>807132</v>
      </c>
      <c r="J6" s="128">
        <v>891450</v>
      </c>
      <c r="K6" s="128">
        <v>1078490</v>
      </c>
      <c r="L6" s="129">
        <f>SUM(G6:K6)</f>
        <v>3171060</v>
      </c>
      <c r="M6" s="129">
        <v>0</v>
      </c>
      <c r="N6" s="135">
        <f>L6+M6</f>
        <v>3171060</v>
      </c>
      <c r="O6" s="136"/>
      <c r="P6" s="230"/>
      <c r="Q6" s="232"/>
      <c r="R6" s="212"/>
      <c r="S6" s="209" t="s">
        <v>54</v>
      </c>
    </row>
    <row r="7" spans="1:19" s="20" customFormat="1" ht="12.75" customHeight="1" x14ac:dyDescent="0.25">
      <c r="A7" s="29" t="s">
        <v>29</v>
      </c>
      <c r="B7" s="22"/>
      <c r="D7" s="30"/>
      <c r="E7" s="30"/>
      <c r="F7" s="30"/>
      <c r="G7" s="130">
        <f>SUM(G9:G673)</f>
        <v>178290</v>
      </c>
      <c r="H7" s="32">
        <f>SUM(H9:H673)</f>
        <v>215698</v>
      </c>
      <c r="I7" s="32">
        <f>SUM(I9:I673)</f>
        <v>134522</v>
      </c>
      <c r="J7" s="32">
        <f>SUM(J9:J673)</f>
        <v>0</v>
      </c>
      <c r="K7" s="32">
        <f>SUM(K9:K673)</f>
        <v>0</v>
      </c>
      <c r="L7" s="96"/>
      <c r="M7" s="96"/>
      <c r="N7" s="96"/>
      <c r="O7" s="131"/>
      <c r="P7" s="231"/>
      <c r="Q7" s="233"/>
      <c r="R7" s="212"/>
      <c r="S7" s="210"/>
    </row>
    <row r="8" spans="1:19" s="20" customFormat="1" ht="13.5" customHeight="1" thickBot="1" x14ac:dyDescent="0.3">
      <c r="A8" s="29" t="s">
        <v>30</v>
      </c>
      <c r="B8" s="22"/>
      <c r="D8" s="30"/>
      <c r="E8" s="30"/>
      <c r="F8" s="30"/>
      <c r="G8" s="137">
        <f t="shared" ref="G8:K8" si="0">G6-G7</f>
        <v>0</v>
      </c>
      <c r="H8" s="138">
        <f t="shared" si="0"/>
        <v>0</v>
      </c>
      <c r="I8" s="138">
        <f t="shared" si="0"/>
        <v>672610</v>
      </c>
      <c r="J8" s="138">
        <f t="shared" si="0"/>
        <v>891450</v>
      </c>
      <c r="K8" s="138">
        <f t="shared" si="0"/>
        <v>1078490</v>
      </c>
      <c r="L8" s="139"/>
      <c r="M8" s="139"/>
      <c r="N8" s="139"/>
      <c r="O8" s="140">
        <f>SUM(G8:K8)</f>
        <v>2642550</v>
      </c>
      <c r="P8" s="231"/>
      <c r="Q8" s="233"/>
      <c r="R8" s="213"/>
      <c r="S8" s="211"/>
    </row>
    <row r="9" spans="1:19" s="141" customFormat="1" x14ac:dyDescent="0.25">
      <c r="A9" s="214" t="s">
        <v>55</v>
      </c>
      <c r="B9" s="217" t="s">
        <v>41</v>
      </c>
      <c r="C9" s="220">
        <v>44972</v>
      </c>
      <c r="D9" s="143" t="s">
        <v>36</v>
      </c>
      <c r="E9" s="144" t="s">
        <v>2</v>
      </c>
      <c r="F9" s="145">
        <v>89145</v>
      </c>
      <c r="G9" s="128">
        <f>F9</f>
        <v>89145</v>
      </c>
      <c r="H9" s="128"/>
      <c r="I9" s="128"/>
      <c r="J9" s="128"/>
      <c r="K9" s="128"/>
      <c r="L9" s="129"/>
      <c r="M9" s="129"/>
      <c r="N9" s="129"/>
      <c r="O9" s="129"/>
      <c r="P9" s="220"/>
      <c r="Q9" s="223"/>
      <c r="R9" s="229"/>
      <c r="S9" s="203"/>
    </row>
    <row r="10" spans="1:19" s="134" customFormat="1" x14ac:dyDescent="0.25">
      <c r="A10" s="215"/>
      <c r="B10" s="218"/>
      <c r="C10" s="221"/>
      <c r="D10" s="123" t="s">
        <v>31</v>
      </c>
      <c r="E10" s="124" t="s">
        <v>3</v>
      </c>
      <c r="F10" s="39">
        <v>107849</v>
      </c>
      <c r="G10" s="32"/>
      <c r="H10" s="32">
        <f>F10</f>
        <v>107849</v>
      </c>
      <c r="I10" s="32"/>
      <c r="J10" s="32"/>
      <c r="K10" s="32"/>
      <c r="L10" s="96"/>
      <c r="M10" s="96"/>
      <c r="N10" s="96"/>
      <c r="O10" s="96"/>
      <c r="P10" s="221"/>
      <c r="Q10" s="224"/>
      <c r="R10" s="229"/>
      <c r="S10" s="204"/>
    </row>
    <row r="11" spans="1:19" s="142" customFormat="1" ht="13.5" thickBot="1" x14ac:dyDescent="0.3">
      <c r="A11" s="216"/>
      <c r="B11" s="219"/>
      <c r="C11" s="222"/>
      <c r="D11" s="146" t="s">
        <v>6</v>
      </c>
      <c r="E11" s="147" t="s">
        <v>5</v>
      </c>
      <c r="F11" s="148">
        <v>67261</v>
      </c>
      <c r="G11" s="132"/>
      <c r="H11" s="132"/>
      <c r="I11" s="132">
        <f>F11</f>
        <v>67261</v>
      </c>
      <c r="J11" s="132"/>
      <c r="K11" s="132"/>
      <c r="L11" s="133"/>
      <c r="M11" s="133"/>
      <c r="N11" s="133"/>
      <c r="O11" s="133"/>
      <c r="P11" s="222"/>
      <c r="Q11" s="225"/>
      <c r="R11" s="229"/>
      <c r="S11" s="204"/>
    </row>
    <row r="12" spans="1:19" s="20" customFormat="1" x14ac:dyDescent="0.25">
      <c r="A12" s="214" t="s">
        <v>56</v>
      </c>
      <c r="B12" s="217" t="s">
        <v>44</v>
      </c>
      <c r="C12" s="220">
        <v>45000</v>
      </c>
      <c r="D12" s="143" t="s">
        <v>36</v>
      </c>
      <c r="E12" s="144" t="s">
        <v>2</v>
      </c>
      <c r="F12" s="145">
        <v>89145</v>
      </c>
      <c r="G12" s="128">
        <f>F12</f>
        <v>89145</v>
      </c>
      <c r="H12" s="128"/>
      <c r="I12" s="128"/>
      <c r="J12" s="128"/>
      <c r="K12" s="128"/>
      <c r="L12" s="129"/>
      <c r="M12" s="129"/>
      <c r="N12" s="129"/>
      <c r="O12" s="129"/>
      <c r="P12" s="223"/>
      <c r="Q12" s="223"/>
      <c r="R12" s="226"/>
      <c r="S12" s="234"/>
    </row>
    <row r="13" spans="1:19" ht="12.75" customHeight="1" x14ac:dyDescent="0.25">
      <c r="A13" s="215"/>
      <c r="B13" s="218"/>
      <c r="C13" s="221"/>
      <c r="D13" s="123" t="s">
        <v>31</v>
      </c>
      <c r="E13" s="124" t="s">
        <v>2</v>
      </c>
      <c r="F13" s="39">
        <v>107849</v>
      </c>
      <c r="G13" s="32"/>
      <c r="H13" s="32">
        <f>F13</f>
        <v>107849</v>
      </c>
      <c r="I13" s="32"/>
      <c r="J13" s="126"/>
      <c r="K13" s="126"/>
      <c r="L13" s="97"/>
      <c r="M13" s="97"/>
      <c r="N13" s="97"/>
      <c r="O13" s="98"/>
      <c r="P13" s="224"/>
      <c r="Q13" s="224"/>
      <c r="R13" s="227"/>
      <c r="S13" s="206"/>
    </row>
    <row r="14" spans="1:19" ht="12.75" customHeight="1" thickBot="1" x14ac:dyDescent="0.3">
      <c r="A14" s="216"/>
      <c r="B14" s="219"/>
      <c r="C14" s="222"/>
      <c r="D14" s="146" t="s">
        <v>6</v>
      </c>
      <c r="E14" s="147" t="s">
        <v>3</v>
      </c>
      <c r="F14" s="148">
        <v>67261</v>
      </c>
      <c r="G14" s="132"/>
      <c r="H14" s="132"/>
      <c r="I14" s="132">
        <f>F14</f>
        <v>67261</v>
      </c>
      <c r="J14" s="149"/>
      <c r="K14" s="149"/>
      <c r="L14" s="150"/>
      <c r="M14" s="150"/>
      <c r="N14" s="150"/>
      <c r="O14" s="151"/>
      <c r="P14" s="225"/>
      <c r="Q14" s="225"/>
      <c r="R14" s="228"/>
      <c r="S14" s="207"/>
    </row>
    <row r="15" spans="1:19" s="20" customFormat="1" x14ac:dyDescent="0.25">
      <c r="A15" s="235"/>
      <c r="B15" s="238"/>
      <c r="C15" s="241" t="s">
        <v>28</v>
      </c>
      <c r="D15" s="152"/>
      <c r="E15" s="153"/>
      <c r="F15" s="145" t="s">
        <v>28</v>
      </c>
      <c r="G15" s="128" t="str">
        <f>F15</f>
        <v xml:space="preserve"> </v>
      </c>
      <c r="H15" s="128"/>
      <c r="I15" s="128"/>
      <c r="J15" s="128"/>
      <c r="K15" s="128"/>
      <c r="L15" s="129"/>
      <c r="M15" s="129"/>
      <c r="N15" s="129"/>
      <c r="O15" s="129"/>
      <c r="P15" s="250"/>
      <c r="Q15" s="250"/>
      <c r="R15" s="253"/>
      <c r="S15" s="205"/>
    </row>
    <row r="16" spans="1:19" ht="12.75" customHeight="1" x14ac:dyDescent="0.25">
      <c r="A16" s="236"/>
      <c r="B16" s="239"/>
      <c r="C16" s="242"/>
      <c r="D16" s="95"/>
      <c r="E16" s="120"/>
      <c r="F16" s="39" t="s">
        <v>43</v>
      </c>
      <c r="G16" s="32"/>
      <c r="H16" s="32" t="str">
        <f>F16</f>
        <v xml:space="preserve">  </v>
      </c>
      <c r="I16" s="32"/>
      <c r="J16" s="70"/>
      <c r="K16" s="70"/>
      <c r="L16" s="97"/>
      <c r="M16" s="97"/>
      <c r="N16" s="97"/>
      <c r="O16" s="98"/>
      <c r="P16" s="251"/>
      <c r="Q16" s="251"/>
      <c r="R16" s="227"/>
      <c r="S16" s="206"/>
    </row>
    <row r="17" spans="1:19" ht="12.75" customHeight="1" thickBot="1" x14ac:dyDescent="0.3">
      <c r="A17" s="237"/>
      <c r="B17" s="240"/>
      <c r="C17" s="243"/>
      <c r="D17" s="154"/>
      <c r="E17" s="155"/>
      <c r="F17" s="148" t="s">
        <v>28</v>
      </c>
      <c r="G17" s="132"/>
      <c r="H17" s="132"/>
      <c r="I17" s="132" t="str">
        <f>F17</f>
        <v xml:space="preserve"> </v>
      </c>
      <c r="J17" s="156"/>
      <c r="K17" s="156"/>
      <c r="L17" s="150"/>
      <c r="M17" s="150"/>
      <c r="N17" s="150"/>
      <c r="O17" s="151"/>
      <c r="P17" s="252"/>
      <c r="Q17" s="252"/>
      <c r="R17" s="228"/>
      <c r="S17" s="207"/>
    </row>
    <row r="18" spans="1:19" s="41" customFormat="1" ht="12.75" customHeight="1" x14ac:dyDescent="0.25">
      <c r="A18" s="235"/>
      <c r="B18" s="238"/>
      <c r="C18" s="241" t="s">
        <v>28</v>
      </c>
      <c r="D18" s="157"/>
      <c r="E18" s="158"/>
      <c r="F18" s="145"/>
      <c r="G18" s="145">
        <f>F18</f>
        <v>0</v>
      </c>
      <c r="H18" s="159"/>
      <c r="I18" s="159"/>
      <c r="J18" s="159"/>
      <c r="K18" s="159"/>
      <c r="L18" s="160"/>
      <c r="M18" s="160"/>
      <c r="N18" s="160"/>
      <c r="O18" s="161"/>
      <c r="P18" s="244"/>
      <c r="Q18" s="244"/>
      <c r="R18" s="247"/>
      <c r="S18" s="208"/>
    </row>
    <row r="19" spans="1:19" ht="12.75" customHeight="1" x14ac:dyDescent="0.25">
      <c r="A19" s="236"/>
      <c r="B19" s="239"/>
      <c r="C19" s="242"/>
      <c r="D19" s="99"/>
      <c r="E19" s="100"/>
      <c r="F19" s="39"/>
      <c r="G19" s="40"/>
      <c r="H19" s="39">
        <f>F19</f>
        <v>0</v>
      </c>
      <c r="I19" s="40"/>
      <c r="J19" s="40"/>
      <c r="K19" s="40"/>
      <c r="L19" s="97"/>
      <c r="M19" s="97"/>
      <c r="N19" s="97"/>
      <c r="O19" s="98"/>
      <c r="P19" s="245"/>
      <c r="Q19" s="245"/>
      <c r="R19" s="248"/>
      <c r="S19" s="206"/>
    </row>
    <row r="20" spans="1:19" ht="12.75" customHeight="1" thickBot="1" x14ac:dyDescent="0.3">
      <c r="A20" s="237"/>
      <c r="B20" s="240"/>
      <c r="C20" s="243"/>
      <c r="D20" s="162"/>
      <c r="E20" s="163"/>
      <c r="F20" s="148"/>
      <c r="G20" s="164"/>
      <c r="H20" s="164"/>
      <c r="I20" s="148">
        <f>F20</f>
        <v>0</v>
      </c>
      <c r="J20" s="164"/>
      <c r="K20" s="164"/>
      <c r="L20" s="150"/>
      <c r="M20" s="150"/>
      <c r="N20" s="150"/>
      <c r="O20" s="151"/>
      <c r="P20" s="246"/>
      <c r="Q20" s="246"/>
      <c r="R20" s="249"/>
      <c r="S20" s="207"/>
    </row>
    <row r="21" spans="1:19" x14ac:dyDescent="0.25">
      <c r="A21" s="235"/>
      <c r="B21" s="238"/>
      <c r="C21" s="241" t="s">
        <v>28</v>
      </c>
      <c r="D21" s="157"/>
      <c r="E21" s="158"/>
      <c r="F21" s="145"/>
      <c r="G21" s="145">
        <f>F21</f>
        <v>0</v>
      </c>
      <c r="H21" s="159"/>
      <c r="I21" s="159"/>
      <c r="J21" s="159"/>
      <c r="K21" s="159"/>
      <c r="L21" s="160"/>
      <c r="M21" s="160"/>
      <c r="N21" s="160"/>
      <c r="O21" s="161"/>
      <c r="P21" s="250"/>
      <c r="Q21" s="250"/>
      <c r="R21" s="247"/>
      <c r="S21" s="208"/>
    </row>
    <row r="22" spans="1:19" x14ac:dyDescent="0.25">
      <c r="A22" s="236"/>
      <c r="B22" s="239"/>
      <c r="C22" s="242"/>
      <c r="D22" s="99"/>
      <c r="E22" s="100"/>
      <c r="F22" s="39"/>
      <c r="G22" s="40"/>
      <c r="H22" s="39">
        <f>F22</f>
        <v>0</v>
      </c>
      <c r="I22" s="40"/>
      <c r="J22" s="40"/>
      <c r="K22" s="40"/>
      <c r="L22" s="97"/>
      <c r="M22" s="97"/>
      <c r="N22" s="97"/>
      <c r="O22" s="98"/>
      <c r="P22" s="251"/>
      <c r="Q22" s="251"/>
      <c r="R22" s="248"/>
      <c r="S22" s="206"/>
    </row>
    <row r="23" spans="1:19" ht="13.9" customHeight="1" thickBot="1" x14ac:dyDescent="0.3">
      <c r="A23" s="237"/>
      <c r="B23" s="240"/>
      <c r="C23" s="243"/>
      <c r="D23" s="162"/>
      <c r="E23" s="163"/>
      <c r="F23" s="148"/>
      <c r="G23" s="164"/>
      <c r="H23" s="164"/>
      <c r="I23" s="148">
        <f>F23</f>
        <v>0</v>
      </c>
      <c r="J23" s="164"/>
      <c r="K23" s="164"/>
      <c r="L23" s="165"/>
      <c r="M23" s="165"/>
      <c r="N23" s="165"/>
      <c r="O23" s="151"/>
      <c r="P23" s="252"/>
      <c r="Q23" s="252"/>
      <c r="R23" s="249"/>
      <c r="S23" s="207"/>
    </row>
    <row r="24" spans="1:19" s="41" customFormat="1" x14ac:dyDescent="0.25">
      <c r="A24" s="235"/>
      <c r="B24" s="238"/>
      <c r="C24" s="241"/>
      <c r="D24" s="157"/>
      <c r="E24" s="158"/>
      <c r="F24" s="145"/>
      <c r="G24" s="145">
        <f>F24</f>
        <v>0</v>
      </c>
      <c r="H24" s="159"/>
      <c r="I24" s="159"/>
      <c r="J24" s="159"/>
      <c r="K24" s="159"/>
      <c r="L24" s="160"/>
      <c r="M24" s="160"/>
      <c r="N24" s="160"/>
      <c r="O24" s="161"/>
      <c r="P24" s="250"/>
      <c r="Q24" s="244"/>
      <c r="R24" s="247"/>
      <c r="S24" s="208"/>
    </row>
    <row r="25" spans="1:19" ht="12.75" customHeight="1" x14ac:dyDescent="0.25">
      <c r="A25" s="236"/>
      <c r="B25" s="239"/>
      <c r="C25" s="242"/>
      <c r="D25" s="99"/>
      <c r="E25" s="100"/>
      <c r="F25" s="39"/>
      <c r="G25" s="40"/>
      <c r="H25" s="39">
        <f>F25</f>
        <v>0</v>
      </c>
      <c r="I25" s="40"/>
      <c r="J25" s="40"/>
      <c r="K25" s="40"/>
      <c r="L25" s="67"/>
      <c r="M25" s="97"/>
      <c r="N25" s="97"/>
      <c r="O25" s="98"/>
      <c r="P25" s="251"/>
      <c r="Q25" s="245"/>
      <c r="R25" s="248"/>
      <c r="S25" s="206"/>
    </row>
    <row r="26" spans="1:19" ht="12.75" customHeight="1" thickBot="1" x14ac:dyDescent="0.3">
      <c r="A26" s="237"/>
      <c r="B26" s="240"/>
      <c r="C26" s="243"/>
      <c r="D26" s="162"/>
      <c r="E26" s="163"/>
      <c r="F26" s="148"/>
      <c r="G26" s="164"/>
      <c r="H26" s="164"/>
      <c r="I26" s="148">
        <f>F26</f>
        <v>0</v>
      </c>
      <c r="J26" s="164"/>
      <c r="K26" s="164"/>
      <c r="L26" s="165"/>
      <c r="M26" s="165"/>
      <c r="N26" s="165"/>
      <c r="O26" s="151"/>
      <c r="P26" s="252"/>
      <c r="Q26" s="246"/>
      <c r="R26" s="249"/>
      <c r="S26" s="207"/>
    </row>
    <row r="27" spans="1:19" x14ac:dyDescent="0.25">
      <c r="A27" s="254"/>
      <c r="B27" s="257"/>
      <c r="C27" s="269" t="s">
        <v>42</v>
      </c>
      <c r="D27" s="157"/>
      <c r="E27" s="158"/>
      <c r="F27" s="145"/>
      <c r="G27" s="166">
        <f>F27</f>
        <v>0</v>
      </c>
      <c r="H27" s="167"/>
      <c r="I27" s="167"/>
      <c r="J27" s="167"/>
      <c r="K27" s="167"/>
      <c r="L27" s="168"/>
      <c r="M27" s="168"/>
      <c r="N27" s="168"/>
      <c r="O27" s="161"/>
      <c r="P27" s="263"/>
      <c r="Q27" s="263"/>
      <c r="R27" s="270"/>
      <c r="S27" s="208"/>
    </row>
    <row r="28" spans="1:19" ht="12.75" customHeight="1" x14ac:dyDescent="0.25">
      <c r="A28" s="255"/>
      <c r="B28" s="258"/>
      <c r="C28" s="261"/>
      <c r="D28" s="99"/>
      <c r="E28" s="100"/>
      <c r="F28" s="39"/>
      <c r="G28" s="47"/>
      <c r="H28" s="46">
        <f>F28</f>
        <v>0</v>
      </c>
      <c r="I28" s="47"/>
      <c r="J28" s="47"/>
      <c r="K28" s="47"/>
      <c r="L28" s="101"/>
      <c r="M28" s="101"/>
      <c r="N28" s="101"/>
      <c r="O28" s="102"/>
      <c r="P28" s="264"/>
      <c r="Q28" s="264"/>
      <c r="R28" s="271"/>
      <c r="S28" s="206"/>
    </row>
    <row r="29" spans="1:19" ht="12.75" customHeight="1" thickBot="1" x14ac:dyDescent="0.3">
      <c r="A29" s="256"/>
      <c r="B29" s="259"/>
      <c r="C29" s="262"/>
      <c r="D29" s="162"/>
      <c r="E29" s="163"/>
      <c r="F29" s="148"/>
      <c r="G29" s="169"/>
      <c r="H29" s="169"/>
      <c r="I29" s="170">
        <f>F29</f>
        <v>0</v>
      </c>
      <c r="J29" s="169"/>
      <c r="K29" s="169"/>
      <c r="L29" s="171"/>
      <c r="M29" s="171"/>
      <c r="N29" s="171"/>
      <c r="O29" s="172"/>
      <c r="P29" s="265"/>
      <c r="Q29" s="265"/>
      <c r="R29" s="272"/>
      <c r="S29" s="207"/>
    </row>
    <row r="30" spans="1:19" s="41" customFormat="1" x14ac:dyDescent="0.25">
      <c r="A30" s="254"/>
      <c r="B30" s="257"/>
      <c r="C30" s="260"/>
      <c r="D30" s="157"/>
      <c r="E30" s="158"/>
      <c r="F30" s="145"/>
      <c r="G30" s="145">
        <f>F30</f>
        <v>0</v>
      </c>
      <c r="H30" s="167"/>
      <c r="I30" s="167"/>
      <c r="J30" s="167"/>
      <c r="K30" s="167"/>
      <c r="L30" s="168"/>
      <c r="M30" s="168"/>
      <c r="N30" s="168"/>
      <c r="O30" s="173"/>
      <c r="P30" s="263"/>
      <c r="Q30" s="263"/>
      <c r="R30" s="266"/>
      <c r="S30" s="208"/>
    </row>
    <row r="31" spans="1:19" x14ac:dyDescent="0.25">
      <c r="A31" s="255"/>
      <c r="B31" s="258"/>
      <c r="C31" s="261"/>
      <c r="D31" s="99"/>
      <c r="E31" s="100"/>
      <c r="F31" s="39"/>
      <c r="G31" s="47"/>
      <c r="H31" s="46">
        <f>F31</f>
        <v>0</v>
      </c>
      <c r="I31" s="47"/>
      <c r="J31" s="47"/>
      <c r="K31" s="47"/>
      <c r="L31" s="101"/>
      <c r="M31" s="101"/>
      <c r="N31" s="101"/>
      <c r="O31" s="102"/>
      <c r="P31" s="264"/>
      <c r="Q31" s="264"/>
      <c r="R31" s="267"/>
      <c r="S31" s="206"/>
    </row>
    <row r="32" spans="1:19" x14ac:dyDescent="0.25">
      <c r="A32" s="255"/>
      <c r="B32" s="258"/>
      <c r="C32" s="261"/>
      <c r="D32" s="99"/>
      <c r="E32" s="100"/>
      <c r="F32" s="39"/>
      <c r="G32" s="47"/>
      <c r="H32" s="47"/>
      <c r="I32" s="46">
        <f>F32</f>
        <v>0</v>
      </c>
      <c r="J32" s="47"/>
      <c r="K32" s="47"/>
      <c r="L32" s="101"/>
      <c r="M32" s="101"/>
      <c r="N32" s="101"/>
      <c r="O32" s="102"/>
      <c r="P32" s="264"/>
      <c r="Q32" s="264"/>
      <c r="R32" s="267"/>
      <c r="S32" s="206"/>
    </row>
    <row r="33" spans="1:19" ht="12.75" customHeight="1" thickBot="1" x14ac:dyDescent="0.3">
      <c r="A33" s="256"/>
      <c r="B33" s="259"/>
      <c r="C33" s="262"/>
      <c r="D33" s="162"/>
      <c r="E33" s="163"/>
      <c r="F33" s="148"/>
      <c r="G33" s="169"/>
      <c r="H33" s="169"/>
      <c r="I33" s="169"/>
      <c r="J33" s="169"/>
      <c r="K33" s="169"/>
      <c r="L33" s="171"/>
      <c r="M33" s="171"/>
      <c r="N33" s="171"/>
      <c r="O33" s="172"/>
      <c r="P33" s="265"/>
      <c r="Q33" s="265"/>
      <c r="R33" s="268"/>
      <c r="S33" s="207"/>
    </row>
    <row r="34" spans="1:19" s="41" customFormat="1" x14ac:dyDescent="0.25">
      <c r="A34" s="254"/>
      <c r="B34" s="257"/>
      <c r="C34" s="260"/>
      <c r="D34" s="157"/>
      <c r="E34" s="158"/>
      <c r="F34" s="145"/>
      <c r="G34" s="145">
        <f>F34</f>
        <v>0</v>
      </c>
      <c r="H34" s="167"/>
      <c r="I34" s="167"/>
      <c r="J34" s="167"/>
      <c r="K34" s="167"/>
      <c r="L34" s="168"/>
      <c r="M34" s="168"/>
      <c r="N34" s="168"/>
      <c r="O34" s="173"/>
      <c r="P34" s="263"/>
      <c r="Q34" s="263"/>
      <c r="R34" s="266"/>
      <c r="S34" s="208"/>
    </row>
    <row r="35" spans="1:19" x14ac:dyDescent="0.25">
      <c r="A35" s="255"/>
      <c r="B35" s="258"/>
      <c r="C35" s="261"/>
      <c r="D35" s="99"/>
      <c r="E35" s="100"/>
      <c r="F35" s="39"/>
      <c r="G35" s="47"/>
      <c r="H35" s="46">
        <f>F35</f>
        <v>0</v>
      </c>
      <c r="I35" s="47"/>
      <c r="J35" s="47"/>
      <c r="K35" s="47"/>
      <c r="L35" s="101"/>
      <c r="M35" s="101"/>
      <c r="N35" s="101"/>
      <c r="O35" s="102"/>
      <c r="P35" s="264"/>
      <c r="Q35" s="264"/>
      <c r="R35" s="267"/>
      <c r="S35" s="206"/>
    </row>
    <row r="36" spans="1:19" x14ac:dyDescent="0.25">
      <c r="A36" s="255"/>
      <c r="B36" s="258"/>
      <c r="C36" s="261"/>
      <c r="D36" s="99"/>
      <c r="E36" s="100"/>
      <c r="F36" s="39"/>
      <c r="G36" s="47"/>
      <c r="H36" s="47"/>
      <c r="I36" s="46">
        <f>F36</f>
        <v>0</v>
      </c>
      <c r="J36" s="47"/>
      <c r="K36" s="47"/>
      <c r="L36" s="101"/>
      <c r="M36" s="101"/>
      <c r="N36" s="101"/>
      <c r="O36" s="102"/>
      <c r="P36" s="264"/>
      <c r="Q36" s="264"/>
      <c r="R36" s="267"/>
      <c r="S36" s="206"/>
    </row>
    <row r="37" spans="1:19" ht="13.5" thickBot="1" x14ac:dyDescent="0.3">
      <c r="A37" s="256"/>
      <c r="B37" s="259"/>
      <c r="C37" s="262"/>
      <c r="D37" s="162"/>
      <c r="E37" s="163"/>
      <c r="F37" s="148"/>
      <c r="G37" s="169"/>
      <c r="H37" s="169"/>
      <c r="I37" s="169"/>
      <c r="J37" s="169"/>
      <c r="K37" s="169"/>
      <c r="L37" s="171"/>
      <c r="M37" s="171"/>
      <c r="N37" s="171"/>
      <c r="O37" s="172"/>
      <c r="P37" s="265"/>
      <c r="Q37" s="265"/>
      <c r="R37" s="268"/>
      <c r="S37" s="207"/>
    </row>
    <row r="38" spans="1:19" s="41" customFormat="1" x14ac:dyDescent="0.25">
      <c r="A38" s="235"/>
      <c r="B38" s="238"/>
      <c r="C38" s="241"/>
      <c r="D38" s="157"/>
      <c r="E38" s="158"/>
      <c r="F38" s="145"/>
      <c r="G38" s="145">
        <f>F38</f>
        <v>0</v>
      </c>
      <c r="H38" s="159"/>
      <c r="I38" s="159"/>
      <c r="J38" s="159"/>
      <c r="K38" s="159"/>
      <c r="L38" s="160"/>
      <c r="M38" s="160"/>
      <c r="N38" s="160"/>
      <c r="O38" s="161"/>
      <c r="P38" s="250"/>
      <c r="Q38" s="250"/>
      <c r="R38" s="273"/>
      <c r="S38" s="208"/>
    </row>
    <row r="39" spans="1:19" x14ac:dyDescent="0.25">
      <c r="A39" s="236"/>
      <c r="B39" s="239"/>
      <c r="C39" s="242"/>
      <c r="D39" s="99"/>
      <c r="E39" s="100"/>
      <c r="F39" s="39"/>
      <c r="G39" s="40"/>
      <c r="H39" s="39">
        <f>F39</f>
        <v>0</v>
      </c>
      <c r="I39" s="40"/>
      <c r="J39" s="40"/>
      <c r="K39" s="40"/>
      <c r="L39" s="97"/>
      <c r="M39" s="97"/>
      <c r="N39" s="97"/>
      <c r="O39" s="98"/>
      <c r="P39" s="251"/>
      <c r="Q39" s="251"/>
      <c r="R39" s="274"/>
      <c r="S39" s="206"/>
    </row>
    <row r="40" spans="1:19" x14ac:dyDescent="0.25">
      <c r="A40" s="236"/>
      <c r="B40" s="239"/>
      <c r="C40" s="242"/>
      <c r="D40" s="99"/>
      <c r="E40" s="100"/>
      <c r="F40" s="39"/>
      <c r="G40" s="40"/>
      <c r="H40" s="40"/>
      <c r="I40" s="48">
        <f>F40</f>
        <v>0</v>
      </c>
      <c r="J40" s="40"/>
      <c r="K40" s="40"/>
      <c r="L40" s="67"/>
      <c r="M40" s="67"/>
      <c r="N40" s="67"/>
      <c r="O40" s="98"/>
      <c r="P40" s="251"/>
      <c r="Q40" s="251"/>
      <c r="R40" s="274"/>
      <c r="S40" s="206"/>
    </row>
    <row r="41" spans="1:19" ht="13.5" thickBot="1" x14ac:dyDescent="0.3">
      <c r="A41" s="237"/>
      <c r="B41" s="240"/>
      <c r="C41" s="243"/>
      <c r="D41" s="162"/>
      <c r="E41" s="163"/>
      <c r="F41" s="148"/>
      <c r="G41" s="164"/>
      <c r="H41" s="164"/>
      <c r="I41" s="164"/>
      <c r="J41" s="164"/>
      <c r="K41" s="164"/>
      <c r="L41" s="165"/>
      <c r="M41" s="165"/>
      <c r="N41" s="165"/>
      <c r="O41" s="151"/>
      <c r="P41" s="252"/>
      <c r="Q41" s="252"/>
      <c r="R41" s="275"/>
      <c r="S41" s="207"/>
    </row>
    <row r="42" spans="1:19" s="41" customFormat="1" x14ac:dyDescent="0.25">
      <c r="A42" s="235"/>
      <c r="B42" s="238"/>
      <c r="C42" s="241"/>
      <c r="D42" s="157"/>
      <c r="E42" s="158"/>
      <c r="F42" s="145"/>
      <c r="G42" s="145">
        <f>F42</f>
        <v>0</v>
      </c>
      <c r="H42" s="159"/>
      <c r="I42" s="159"/>
      <c r="J42" s="159"/>
      <c r="K42" s="159"/>
      <c r="L42" s="160"/>
      <c r="M42" s="160"/>
      <c r="N42" s="160"/>
      <c r="O42" s="161"/>
      <c r="P42" s="250"/>
      <c r="Q42" s="250"/>
      <c r="R42" s="273"/>
      <c r="S42" s="208"/>
    </row>
    <row r="43" spans="1:19" x14ac:dyDescent="0.25">
      <c r="A43" s="236"/>
      <c r="B43" s="239"/>
      <c r="C43" s="242"/>
      <c r="D43" s="99"/>
      <c r="E43" s="100"/>
      <c r="F43" s="39"/>
      <c r="G43" s="40"/>
      <c r="H43" s="39">
        <f>F43</f>
        <v>0</v>
      </c>
      <c r="I43" s="40"/>
      <c r="J43" s="40"/>
      <c r="K43" s="40"/>
      <c r="L43" s="97"/>
      <c r="M43" s="97"/>
      <c r="N43" s="97"/>
      <c r="O43" s="98"/>
      <c r="P43" s="251"/>
      <c r="Q43" s="251"/>
      <c r="R43" s="274"/>
      <c r="S43" s="206"/>
    </row>
    <row r="44" spans="1:19" x14ac:dyDescent="0.25">
      <c r="A44" s="236"/>
      <c r="B44" s="239"/>
      <c r="C44" s="242"/>
      <c r="D44" s="99"/>
      <c r="E44" s="100"/>
      <c r="F44" s="39"/>
      <c r="G44" s="40"/>
      <c r="H44" s="40"/>
      <c r="I44" s="48">
        <f>F44</f>
        <v>0</v>
      </c>
      <c r="J44" s="40"/>
      <c r="K44" s="40"/>
      <c r="L44" s="67"/>
      <c r="M44" s="67"/>
      <c r="N44" s="67"/>
      <c r="O44" s="98"/>
      <c r="P44" s="251"/>
      <c r="Q44" s="251"/>
      <c r="R44" s="274"/>
      <c r="S44" s="206"/>
    </row>
    <row r="45" spans="1:19" ht="13.5" thickBot="1" x14ac:dyDescent="0.3">
      <c r="A45" s="237"/>
      <c r="B45" s="240"/>
      <c r="C45" s="243"/>
      <c r="D45" s="162"/>
      <c r="E45" s="163"/>
      <c r="F45" s="164"/>
      <c r="G45" s="164"/>
      <c r="H45" s="164"/>
      <c r="I45" s="164"/>
      <c r="J45" s="164"/>
      <c r="K45" s="164"/>
      <c r="L45" s="165"/>
      <c r="M45" s="165"/>
      <c r="N45" s="165"/>
      <c r="O45" s="151"/>
      <c r="P45" s="252"/>
      <c r="Q45" s="252"/>
      <c r="R45" s="275"/>
      <c r="S45" s="207"/>
    </row>
    <row r="46" spans="1:19" s="41" customFormat="1" x14ac:dyDescent="0.25">
      <c r="A46" s="235"/>
      <c r="B46" s="238"/>
      <c r="C46" s="276"/>
      <c r="D46" s="157"/>
      <c r="E46" s="158"/>
      <c r="F46" s="145"/>
      <c r="G46" s="182"/>
      <c r="H46" s="182"/>
      <c r="I46" s="182"/>
      <c r="J46" s="182"/>
      <c r="K46" s="182"/>
      <c r="L46" s="183"/>
      <c r="M46" s="183"/>
      <c r="N46" s="183"/>
      <c r="O46" s="161"/>
      <c r="P46" s="279"/>
      <c r="Q46" s="279"/>
      <c r="R46" s="273"/>
      <c r="S46" s="200"/>
    </row>
    <row r="47" spans="1:19" x14ac:dyDescent="0.25">
      <c r="A47" s="236"/>
      <c r="B47" s="239"/>
      <c r="C47" s="277"/>
      <c r="D47" s="99"/>
      <c r="E47" s="100"/>
      <c r="F47" s="39"/>
      <c r="G47" s="49"/>
      <c r="H47" s="49"/>
      <c r="I47" s="49"/>
      <c r="J47" s="49"/>
      <c r="K47" s="49"/>
      <c r="L47" s="67"/>
      <c r="M47" s="67"/>
      <c r="N47" s="67"/>
      <c r="O47" s="98"/>
      <c r="P47" s="280"/>
      <c r="Q47" s="280"/>
      <c r="R47" s="274"/>
      <c r="S47" s="201"/>
    </row>
    <row r="48" spans="1:19" x14ac:dyDescent="0.25">
      <c r="A48" s="236"/>
      <c r="B48" s="239"/>
      <c r="C48" s="277"/>
      <c r="D48" s="99"/>
      <c r="E48" s="100"/>
      <c r="F48" s="39"/>
      <c r="G48" s="49"/>
      <c r="H48" s="49"/>
      <c r="I48" s="49"/>
      <c r="J48" s="49"/>
      <c r="K48" s="49"/>
      <c r="L48" s="67"/>
      <c r="M48" s="67"/>
      <c r="N48" s="67"/>
      <c r="O48" s="98"/>
      <c r="P48" s="280"/>
      <c r="Q48" s="280"/>
      <c r="R48" s="274"/>
      <c r="S48" s="201"/>
    </row>
    <row r="49" spans="1:19" s="37" customFormat="1" ht="13.5" thickBot="1" x14ac:dyDescent="0.3">
      <c r="A49" s="237"/>
      <c r="B49" s="240"/>
      <c r="C49" s="278"/>
      <c r="D49" s="162"/>
      <c r="E49" s="163"/>
      <c r="F49" s="164"/>
      <c r="G49" s="184"/>
      <c r="H49" s="184"/>
      <c r="I49" s="184"/>
      <c r="J49" s="184"/>
      <c r="K49" s="184"/>
      <c r="L49" s="165"/>
      <c r="M49" s="165"/>
      <c r="N49" s="165"/>
      <c r="O49" s="151"/>
      <c r="P49" s="281"/>
      <c r="Q49" s="281"/>
      <c r="R49" s="275"/>
      <c r="S49" s="202"/>
    </row>
    <row r="50" spans="1:19" x14ac:dyDescent="0.25">
      <c r="A50" s="282"/>
      <c r="B50" s="285"/>
      <c r="C50" s="276"/>
      <c r="D50" s="157"/>
      <c r="E50" s="158"/>
      <c r="F50" s="185"/>
      <c r="G50" s="182"/>
      <c r="H50" s="182"/>
      <c r="I50" s="182"/>
      <c r="J50" s="182"/>
      <c r="K50" s="182"/>
      <c r="L50" s="183"/>
      <c r="M50" s="183"/>
      <c r="N50" s="183"/>
      <c r="O50" s="161"/>
      <c r="P50" s="279"/>
      <c r="Q50" s="279"/>
      <c r="R50" s="273"/>
      <c r="S50" s="200"/>
    </row>
    <row r="51" spans="1:19" x14ac:dyDescent="0.25">
      <c r="A51" s="283"/>
      <c r="B51" s="286"/>
      <c r="C51" s="277"/>
      <c r="D51" s="99"/>
      <c r="E51" s="100"/>
      <c r="F51" s="178"/>
      <c r="G51" s="49"/>
      <c r="H51" s="49"/>
      <c r="I51" s="49"/>
      <c r="J51" s="49"/>
      <c r="K51" s="49"/>
      <c r="L51" s="67"/>
      <c r="M51" s="67"/>
      <c r="N51" s="67"/>
      <c r="O51" s="98"/>
      <c r="P51" s="280"/>
      <c r="Q51" s="280"/>
      <c r="R51" s="274"/>
      <c r="S51" s="201"/>
    </row>
    <row r="52" spans="1:19" x14ac:dyDescent="0.25">
      <c r="A52" s="283"/>
      <c r="B52" s="286"/>
      <c r="C52" s="277"/>
      <c r="D52" s="179"/>
      <c r="E52" s="180"/>
      <c r="F52" s="39"/>
      <c r="G52" s="49"/>
      <c r="H52" s="49"/>
      <c r="I52" s="49"/>
      <c r="J52" s="49"/>
      <c r="K52" s="49"/>
      <c r="L52" s="67"/>
      <c r="M52" s="67"/>
      <c r="N52" s="67"/>
      <c r="O52" s="98"/>
      <c r="P52" s="280"/>
      <c r="Q52" s="280"/>
      <c r="R52" s="274"/>
      <c r="S52" s="201"/>
    </row>
    <row r="53" spans="1:19" s="37" customFormat="1" ht="13.5" thickBot="1" x14ac:dyDescent="0.3">
      <c r="A53" s="284"/>
      <c r="B53" s="287"/>
      <c r="C53" s="278"/>
      <c r="D53" s="162"/>
      <c r="E53" s="163"/>
      <c r="F53" s="186"/>
      <c r="G53" s="184"/>
      <c r="H53" s="184"/>
      <c r="I53" s="184"/>
      <c r="J53" s="184"/>
      <c r="K53" s="184"/>
      <c r="L53" s="165"/>
      <c r="M53" s="165"/>
      <c r="N53" s="165"/>
      <c r="O53" s="151"/>
      <c r="P53" s="281"/>
      <c r="Q53" s="281"/>
      <c r="R53" s="275"/>
      <c r="S53" s="202"/>
    </row>
    <row r="54" spans="1:19" x14ac:dyDescent="0.25">
      <c r="A54" s="282"/>
      <c r="B54" s="285"/>
      <c r="C54" s="276"/>
      <c r="D54" s="157"/>
      <c r="E54" s="158"/>
      <c r="F54" s="185"/>
      <c r="G54" s="182"/>
      <c r="H54" s="182"/>
      <c r="I54" s="182"/>
      <c r="J54" s="182"/>
      <c r="K54" s="182"/>
      <c r="L54" s="183"/>
      <c r="M54" s="183"/>
      <c r="N54" s="183"/>
      <c r="O54" s="187"/>
      <c r="P54" s="279"/>
      <c r="Q54" s="279"/>
      <c r="R54" s="273"/>
      <c r="S54" s="200"/>
    </row>
    <row r="55" spans="1:19" x14ac:dyDescent="0.25">
      <c r="A55" s="283"/>
      <c r="B55" s="286"/>
      <c r="C55" s="277"/>
      <c r="D55" s="99"/>
      <c r="E55" s="100"/>
      <c r="F55" s="178"/>
      <c r="G55" s="49"/>
      <c r="H55" s="49"/>
      <c r="I55" s="49"/>
      <c r="J55" s="49"/>
      <c r="K55" s="49"/>
      <c r="L55" s="67"/>
      <c r="M55" s="67"/>
      <c r="N55" s="67"/>
      <c r="O55" s="98"/>
      <c r="P55" s="280"/>
      <c r="Q55" s="280"/>
      <c r="R55" s="274"/>
      <c r="S55" s="201"/>
    </row>
    <row r="56" spans="1:19" x14ac:dyDescent="0.25">
      <c r="A56" s="283"/>
      <c r="B56" s="286"/>
      <c r="C56" s="277"/>
      <c r="D56" s="179"/>
      <c r="E56" s="180"/>
      <c r="F56" s="39"/>
      <c r="G56" s="49"/>
      <c r="H56" s="49"/>
      <c r="I56" s="49"/>
      <c r="J56" s="49"/>
      <c r="K56" s="49"/>
      <c r="L56" s="67"/>
      <c r="M56" s="67"/>
      <c r="N56" s="67"/>
      <c r="O56" s="181"/>
      <c r="P56" s="280"/>
      <c r="Q56" s="280"/>
      <c r="R56" s="274"/>
      <c r="S56" s="201"/>
    </row>
    <row r="57" spans="1:19" s="37" customFormat="1" ht="13.5" thickBot="1" x14ac:dyDescent="0.3">
      <c r="A57" s="284"/>
      <c r="B57" s="287"/>
      <c r="C57" s="278"/>
      <c r="D57" s="162"/>
      <c r="E57" s="163"/>
      <c r="F57" s="186"/>
      <c r="G57" s="184"/>
      <c r="H57" s="184"/>
      <c r="I57" s="184"/>
      <c r="J57" s="184"/>
      <c r="K57" s="184"/>
      <c r="L57" s="165"/>
      <c r="M57" s="165"/>
      <c r="N57" s="165"/>
      <c r="O57" s="188"/>
      <c r="P57" s="281"/>
      <c r="Q57" s="281"/>
      <c r="R57" s="275"/>
      <c r="S57" s="202"/>
    </row>
    <row r="58" spans="1:19" s="41" customFormat="1" x14ac:dyDescent="0.25">
      <c r="A58" s="282"/>
      <c r="B58" s="285"/>
      <c r="C58" s="276"/>
      <c r="D58" s="157"/>
      <c r="E58" s="158"/>
      <c r="F58" s="185"/>
      <c r="G58" s="182"/>
      <c r="H58" s="182"/>
      <c r="I58" s="182"/>
      <c r="J58" s="182"/>
      <c r="K58" s="182"/>
      <c r="L58" s="183"/>
      <c r="M58" s="183"/>
      <c r="N58" s="183"/>
      <c r="O58" s="161"/>
      <c r="P58" s="279"/>
      <c r="Q58" s="279"/>
      <c r="R58" s="273"/>
      <c r="S58" s="200"/>
    </row>
    <row r="59" spans="1:19" x14ac:dyDescent="0.25">
      <c r="A59" s="288"/>
      <c r="B59" s="290"/>
      <c r="C59" s="290"/>
      <c r="D59" s="99"/>
      <c r="E59" s="100"/>
      <c r="F59" s="178"/>
      <c r="G59" s="49"/>
      <c r="H59" s="49"/>
      <c r="I59" s="49"/>
      <c r="J59" s="49"/>
      <c r="K59" s="49"/>
      <c r="L59" s="67"/>
      <c r="M59" s="67"/>
      <c r="N59" s="67"/>
      <c r="O59" s="181"/>
      <c r="P59" s="292"/>
      <c r="Q59" s="292"/>
      <c r="R59" s="292"/>
      <c r="S59" s="201"/>
    </row>
    <row r="60" spans="1:19" x14ac:dyDescent="0.25">
      <c r="A60" s="288"/>
      <c r="B60" s="290"/>
      <c r="C60" s="290"/>
      <c r="D60" s="179"/>
      <c r="E60" s="180"/>
      <c r="F60" s="39"/>
      <c r="G60" s="49"/>
      <c r="H60" s="49"/>
      <c r="I60" s="49"/>
      <c r="J60" s="49"/>
      <c r="K60" s="49"/>
      <c r="L60" s="67"/>
      <c r="M60" s="67"/>
      <c r="N60" s="67"/>
      <c r="O60" s="181"/>
      <c r="P60" s="292"/>
      <c r="Q60" s="292"/>
      <c r="R60" s="292"/>
      <c r="S60" s="201"/>
    </row>
    <row r="61" spans="1:19" s="37" customFormat="1" ht="13.5" thickBot="1" x14ac:dyDescent="0.3">
      <c r="A61" s="289"/>
      <c r="B61" s="291"/>
      <c r="C61" s="291"/>
      <c r="D61" s="162"/>
      <c r="E61" s="163"/>
      <c r="F61" s="186"/>
      <c r="G61" s="184"/>
      <c r="H61" s="184"/>
      <c r="I61" s="184"/>
      <c r="J61" s="184"/>
      <c r="K61" s="184"/>
      <c r="L61" s="165"/>
      <c r="M61" s="165"/>
      <c r="N61" s="165"/>
      <c r="O61" s="151"/>
      <c r="P61" s="293"/>
      <c r="Q61" s="293"/>
      <c r="R61" s="293"/>
      <c r="S61" s="202"/>
    </row>
    <row r="62" spans="1:19" s="41" customFormat="1" x14ac:dyDescent="0.25">
      <c r="A62" s="282"/>
      <c r="B62" s="285"/>
      <c r="C62" s="276"/>
      <c r="D62" s="157"/>
      <c r="E62" s="158"/>
      <c r="F62" s="185"/>
      <c r="G62" s="182"/>
      <c r="H62" s="182"/>
      <c r="I62" s="182"/>
      <c r="J62" s="182"/>
      <c r="K62" s="182"/>
      <c r="L62" s="183"/>
      <c r="M62" s="183"/>
      <c r="N62" s="183"/>
      <c r="O62" s="187"/>
      <c r="P62" s="279"/>
      <c r="Q62" s="279"/>
      <c r="R62" s="273"/>
      <c r="S62" s="200"/>
    </row>
    <row r="63" spans="1:19" x14ac:dyDescent="0.25">
      <c r="A63" s="288"/>
      <c r="B63" s="290"/>
      <c r="C63" s="290"/>
      <c r="D63" s="99"/>
      <c r="E63" s="100"/>
      <c r="F63" s="178"/>
      <c r="G63" s="49"/>
      <c r="H63" s="49"/>
      <c r="I63" s="49"/>
      <c r="J63" s="49"/>
      <c r="K63" s="49"/>
      <c r="L63" s="67"/>
      <c r="M63" s="67"/>
      <c r="N63" s="67"/>
      <c r="O63" s="181"/>
      <c r="P63" s="292"/>
      <c r="Q63" s="292"/>
      <c r="R63" s="292"/>
      <c r="S63" s="201"/>
    </row>
    <row r="64" spans="1:19" x14ac:dyDescent="0.25">
      <c r="A64" s="288"/>
      <c r="B64" s="290"/>
      <c r="C64" s="290"/>
      <c r="D64" s="99"/>
      <c r="E64" s="100"/>
      <c r="F64" s="178"/>
      <c r="G64" s="49"/>
      <c r="H64" s="49"/>
      <c r="I64" s="49"/>
      <c r="J64" s="49"/>
      <c r="K64" s="49"/>
      <c r="L64" s="67"/>
      <c r="M64" s="67"/>
      <c r="N64" s="67"/>
      <c r="O64" s="98"/>
      <c r="P64" s="292"/>
      <c r="Q64" s="292"/>
      <c r="R64" s="292"/>
      <c r="S64" s="201"/>
    </row>
    <row r="65" spans="1:19" s="37" customFormat="1" ht="13.5" thickBot="1" x14ac:dyDescent="0.3">
      <c r="A65" s="289"/>
      <c r="B65" s="291"/>
      <c r="C65" s="291"/>
      <c r="D65" s="162"/>
      <c r="E65" s="163"/>
      <c r="F65" s="186"/>
      <c r="G65" s="184"/>
      <c r="H65" s="184"/>
      <c r="I65" s="184"/>
      <c r="J65" s="184"/>
      <c r="K65" s="184"/>
      <c r="L65" s="165"/>
      <c r="M65" s="165"/>
      <c r="N65" s="165"/>
      <c r="O65" s="188"/>
      <c r="P65" s="293"/>
      <c r="Q65" s="293"/>
      <c r="R65" s="293"/>
      <c r="S65" s="202"/>
    </row>
    <row r="66" spans="1:19" x14ac:dyDescent="0.25">
      <c r="A66" s="282"/>
      <c r="B66" s="285"/>
      <c r="C66" s="276"/>
      <c r="D66" s="157"/>
      <c r="E66" s="158"/>
      <c r="F66" s="145"/>
      <c r="G66" s="182"/>
      <c r="H66" s="182"/>
      <c r="I66" s="182"/>
      <c r="J66" s="182"/>
      <c r="K66" s="182"/>
      <c r="L66" s="183"/>
      <c r="M66" s="183"/>
      <c r="N66" s="183"/>
      <c r="O66" s="161"/>
      <c r="P66" s="279"/>
      <c r="Q66" s="279"/>
      <c r="R66" s="273"/>
      <c r="S66" s="200"/>
    </row>
    <row r="67" spans="1:19" x14ac:dyDescent="0.25">
      <c r="A67" s="283"/>
      <c r="B67" s="286"/>
      <c r="C67" s="277"/>
      <c r="D67" s="99"/>
      <c r="E67" s="100"/>
      <c r="F67" s="39"/>
      <c r="G67" s="49"/>
      <c r="H67" s="49"/>
      <c r="I67" s="49"/>
      <c r="J67" s="49"/>
      <c r="K67" s="49"/>
      <c r="L67" s="67"/>
      <c r="M67" s="67"/>
      <c r="N67" s="67"/>
      <c r="O67" s="181"/>
      <c r="P67" s="280"/>
      <c r="Q67" s="280"/>
      <c r="R67" s="274"/>
      <c r="S67" s="201"/>
    </row>
    <row r="68" spans="1:19" x14ac:dyDescent="0.25">
      <c r="A68" s="283"/>
      <c r="B68" s="286"/>
      <c r="C68" s="277"/>
      <c r="D68" s="99"/>
      <c r="E68" s="100"/>
      <c r="F68" s="39"/>
      <c r="G68" s="49"/>
      <c r="H68" s="49"/>
      <c r="I68" s="49"/>
      <c r="J68" s="49"/>
      <c r="K68" s="49"/>
      <c r="L68" s="67"/>
      <c r="M68" s="67"/>
      <c r="N68" s="67"/>
      <c r="O68" s="181"/>
      <c r="P68" s="280"/>
      <c r="Q68" s="280"/>
      <c r="R68" s="274"/>
      <c r="S68" s="201"/>
    </row>
    <row r="69" spans="1:19" s="37" customFormat="1" ht="13.5" thickBot="1" x14ac:dyDescent="0.3">
      <c r="A69" s="284"/>
      <c r="B69" s="287"/>
      <c r="C69" s="278"/>
      <c r="D69" s="162"/>
      <c r="E69" s="163"/>
      <c r="F69" s="186"/>
      <c r="G69" s="184"/>
      <c r="H69" s="184"/>
      <c r="I69" s="184"/>
      <c r="J69" s="184"/>
      <c r="K69" s="184"/>
      <c r="L69" s="165"/>
      <c r="M69" s="165"/>
      <c r="N69" s="165"/>
      <c r="O69" s="151"/>
      <c r="P69" s="281"/>
      <c r="Q69" s="281"/>
      <c r="R69" s="275"/>
      <c r="S69" s="202"/>
    </row>
    <row r="70" spans="1:19" s="41" customFormat="1" x14ac:dyDescent="0.25">
      <c r="A70" s="282"/>
      <c r="B70" s="294"/>
      <c r="C70" s="276"/>
      <c r="D70" s="157"/>
      <c r="E70" s="158"/>
      <c r="F70" s="145"/>
      <c r="G70" s="182"/>
      <c r="H70" s="182"/>
      <c r="I70" s="182"/>
      <c r="J70" s="182"/>
      <c r="K70" s="182"/>
      <c r="L70" s="183"/>
      <c r="M70" s="183"/>
      <c r="N70" s="183"/>
      <c r="O70" s="187"/>
      <c r="P70" s="297"/>
      <c r="Q70" s="297"/>
      <c r="R70" s="273"/>
      <c r="S70" s="200"/>
    </row>
    <row r="71" spans="1:19" x14ac:dyDescent="0.25">
      <c r="A71" s="283"/>
      <c r="B71" s="295"/>
      <c r="C71" s="277"/>
      <c r="D71" s="99"/>
      <c r="E71" s="100"/>
      <c r="F71" s="39"/>
      <c r="G71" s="49"/>
      <c r="H71" s="49"/>
      <c r="I71" s="49"/>
      <c r="J71" s="49"/>
      <c r="K71" s="49"/>
      <c r="L71" s="67"/>
      <c r="M71" s="67"/>
      <c r="N71" s="67"/>
      <c r="O71" s="181"/>
      <c r="P71" s="298"/>
      <c r="Q71" s="298"/>
      <c r="R71" s="274"/>
      <c r="S71" s="201"/>
    </row>
    <row r="72" spans="1:19" x14ac:dyDescent="0.25">
      <c r="A72" s="283"/>
      <c r="B72" s="295"/>
      <c r="C72" s="277"/>
      <c r="D72" s="99"/>
      <c r="E72" s="100"/>
      <c r="F72" s="39"/>
      <c r="G72" s="49"/>
      <c r="H72" s="49"/>
      <c r="I72" s="49"/>
      <c r="J72" s="49"/>
      <c r="K72" s="49"/>
      <c r="L72" s="67"/>
      <c r="M72" s="67"/>
      <c r="N72" s="67"/>
      <c r="O72" s="98"/>
      <c r="P72" s="298"/>
      <c r="Q72" s="298"/>
      <c r="R72" s="274"/>
      <c r="S72" s="201"/>
    </row>
    <row r="73" spans="1:19" s="37" customFormat="1" ht="13.5" thickBot="1" x14ac:dyDescent="0.3">
      <c r="A73" s="284"/>
      <c r="B73" s="296"/>
      <c r="C73" s="278"/>
      <c r="D73" s="162"/>
      <c r="E73" s="163"/>
      <c r="F73" s="186"/>
      <c r="G73" s="184"/>
      <c r="H73" s="184"/>
      <c r="I73" s="184"/>
      <c r="J73" s="184"/>
      <c r="K73" s="184"/>
      <c r="L73" s="165"/>
      <c r="M73" s="165"/>
      <c r="N73" s="165"/>
      <c r="O73" s="188"/>
      <c r="P73" s="299"/>
      <c r="Q73" s="299"/>
      <c r="R73" s="275"/>
      <c r="S73" s="202"/>
    </row>
    <row r="74" spans="1:19" x14ac:dyDescent="0.25">
      <c r="A74" s="282"/>
      <c r="B74" s="285"/>
      <c r="C74" s="276"/>
      <c r="D74" s="157"/>
      <c r="E74" s="158"/>
      <c r="F74" s="145"/>
      <c r="G74" s="182"/>
      <c r="H74" s="182"/>
      <c r="I74" s="182"/>
      <c r="J74" s="182"/>
      <c r="K74" s="182"/>
      <c r="L74" s="183"/>
      <c r="M74" s="183"/>
      <c r="N74" s="183"/>
      <c r="O74" s="161"/>
      <c r="P74" s="297"/>
      <c r="Q74" s="279"/>
      <c r="R74" s="273"/>
      <c r="S74" s="200"/>
    </row>
    <row r="75" spans="1:19" x14ac:dyDescent="0.25">
      <c r="A75" s="283"/>
      <c r="B75" s="286"/>
      <c r="C75" s="277"/>
      <c r="D75" s="99"/>
      <c r="E75" s="100"/>
      <c r="F75" s="39"/>
      <c r="G75" s="49"/>
      <c r="H75" s="49"/>
      <c r="I75" s="49"/>
      <c r="J75" s="49"/>
      <c r="K75" s="49"/>
      <c r="L75" s="67"/>
      <c r="M75" s="67"/>
      <c r="N75" s="67"/>
      <c r="O75" s="181"/>
      <c r="P75" s="298"/>
      <c r="Q75" s="280"/>
      <c r="R75" s="274"/>
      <c r="S75" s="201"/>
    </row>
    <row r="76" spans="1:19" x14ac:dyDescent="0.25">
      <c r="A76" s="283"/>
      <c r="B76" s="286"/>
      <c r="C76" s="277"/>
      <c r="D76" s="99"/>
      <c r="E76" s="100"/>
      <c r="F76" s="39"/>
      <c r="G76" s="49"/>
      <c r="H76" s="49"/>
      <c r="I76" s="49"/>
      <c r="J76" s="49"/>
      <c r="K76" s="49"/>
      <c r="L76" s="67"/>
      <c r="M76" s="67"/>
      <c r="N76" s="67"/>
      <c r="O76" s="181"/>
      <c r="P76" s="298"/>
      <c r="Q76" s="280"/>
      <c r="R76" s="274"/>
      <c r="S76" s="201"/>
    </row>
    <row r="77" spans="1:19" s="37" customFormat="1" ht="13.5" thickBot="1" x14ac:dyDescent="0.3">
      <c r="A77" s="284"/>
      <c r="B77" s="287"/>
      <c r="C77" s="278"/>
      <c r="D77" s="162"/>
      <c r="E77" s="163"/>
      <c r="F77" s="186"/>
      <c r="G77" s="184"/>
      <c r="H77" s="184"/>
      <c r="I77" s="184"/>
      <c r="J77" s="184"/>
      <c r="K77" s="184"/>
      <c r="L77" s="165"/>
      <c r="M77" s="165"/>
      <c r="N77" s="165"/>
      <c r="O77" s="151"/>
      <c r="P77" s="299"/>
      <c r="Q77" s="281"/>
      <c r="R77" s="275"/>
      <c r="S77" s="202"/>
    </row>
    <row r="78" spans="1:19" x14ac:dyDescent="0.25">
      <c r="A78" s="282"/>
      <c r="B78" s="294"/>
      <c r="C78" s="276"/>
      <c r="D78" s="157"/>
      <c r="E78" s="158"/>
      <c r="F78" s="145"/>
      <c r="G78" s="182"/>
      <c r="H78" s="182"/>
      <c r="I78" s="182"/>
      <c r="J78" s="182"/>
      <c r="K78" s="182"/>
      <c r="L78" s="183"/>
      <c r="M78" s="183"/>
      <c r="N78" s="183"/>
      <c r="O78" s="187"/>
      <c r="P78" s="279"/>
      <c r="Q78" s="279"/>
      <c r="R78" s="273"/>
      <c r="S78" s="200"/>
    </row>
    <row r="79" spans="1:19" x14ac:dyDescent="0.25">
      <c r="A79" s="283"/>
      <c r="B79" s="295"/>
      <c r="C79" s="277"/>
      <c r="D79" s="99"/>
      <c r="E79" s="100"/>
      <c r="F79" s="39"/>
      <c r="G79" s="49"/>
      <c r="H79" s="49"/>
      <c r="I79" s="49"/>
      <c r="J79" s="49"/>
      <c r="K79" s="49"/>
      <c r="L79" s="67"/>
      <c r="M79" s="67"/>
      <c r="N79" s="67"/>
      <c r="O79" s="181"/>
      <c r="P79" s="280"/>
      <c r="Q79" s="280"/>
      <c r="R79" s="274"/>
      <c r="S79" s="201"/>
    </row>
    <row r="80" spans="1:19" x14ac:dyDescent="0.25">
      <c r="A80" s="283"/>
      <c r="B80" s="295"/>
      <c r="C80" s="277"/>
      <c r="D80" s="99"/>
      <c r="E80" s="100"/>
      <c r="F80" s="39"/>
      <c r="G80" s="49"/>
      <c r="H80" s="49"/>
      <c r="I80" s="49"/>
      <c r="J80" s="49"/>
      <c r="K80" s="49"/>
      <c r="L80" s="67"/>
      <c r="M80" s="67"/>
      <c r="N80" s="67"/>
      <c r="O80" s="98"/>
      <c r="P80" s="280"/>
      <c r="Q80" s="280"/>
      <c r="R80" s="274"/>
      <c r="S80" s="201"/>
    </row>
    <row r="81" spans="1:19" ht="13.5" thickBot="1" x14ac:dyDescent="0.3">
      <c r="A81" s="284"/>
      <c r="B81" s="296"/>
      <c r="C81" s="278"/>
      <c r="D81" s="162"/>
      <c r="E81" s="163"/>
      <c r="F81" s="186"/>
      <c r="G81" s="184"/>
      <c r="H81" s="184"/>
      <c r="I81" s="184"/>
      <c r="J81" s="184"/>
      <c r="K81" s="184"/>
      <c r="L81" s="165"/>
      <c r="M81" s="165"/>
      <c r="N81" s="165"/>
      <c r="O81" s="188"/>
      <c r="P81" s="281"/>
      <c r="Q81" s="281"/>
      <c r="R81" s="275"/>
      <c r="S81" s="202"/>
    </row>
    <row r="82" spans="1:19" x14ac:dyDescent="0.25">
      <c r="A82" s="282"/>
      <c r="B82" s="285"/>
      <c r="C82" s="276"/>
      <c r="D82" s="157"/>
      <c r="E82" s="158"/>
      <c r="F82" s="145"/>
      <c r="G82" s="182"/>
      <c r="H82" s="182"/>
      <c r="I82" s="182"/>
      <c r="J82" s="182"/>
      <c r="K82" s="182"/>
      <c r="L82" s="183"/>
      <c r="M82" s="183"/>
      <c r="N82" s="183"/>
      <c r="O82" s="187"/>
      <c r="P82" s="279"/>
      <c r="Q82" s="250"/>
      <c r="R82" s="273"/>
      <c r="S82" s="200"/>
    </row>
    <row r="83" spans="1:19" x14ac:dyDescent="0.25">
      <c r="A83" s="283"/>
      <c r="B83" s="286"/>
      <c r="C83" s="277"/>
      <c r="D83" s="99"/>
      <c r="E83" s="100"/>
      <c r="F83" s="39"/>
      <c r="G83" s="49"/>
      <c r="H83" s="49"/>
      <c r="I83" s="49"/>
      <c r="J83" s="49"/>
      <c r="K83" s="49"/>
      <c r="L83" s="67"/>
      <c r="M83" s="67"/>
      <c r="N83" s="67"/>
      <c r="O83" s="181"/>
      <c r="P83" s="280"/>
      <c r="Q83" s="251"/>
      <c r="R83" s="274"/>
      <c r="S83" s="201"/>
    </row>
    <row r="84" spans="1:19" x14ac:dyDescent="0.25">
      <c r="A84" s="283"/>
      <c r="B84" s="286"/>
      <c r="C84" s="277"/>
      <c r="D84" s="99"/>
      <c r="E84" s="100"/>
      <c r="F84" s="39"/>
      <c r="G84" s="49"/>
      <c r="H84" s="49"/>
      <c r="I84" s="49"/>
      <c r="J84" s="49"/>
      <c r="K84" s="49"/>
      <c r="L84" s="67"/>
      <c r="M84" s="67"/>
      <c r="N84" s="67"/>
      <c r="O84" s="98"/>
      <c r="P84" s="280"/>
      <c r="Q84" s="251"/>
      <c r="R84" s="274"/>
      <c r="S84" s="201"/>
    </row>
    <row r="85" spans="1:19" ht="13.5" thickBot="1" x14ac:dyDescent="0.3">
      <c r="A85" s="284"/>
      <c r="B85" s="287"/>
      <c r="C85" s="278"/>
      <c r="D85" s="162"/>
      <c r="E85" s="163"/>
      <c r="F85" s="186"/>
      <c r="G85" s="184"/>
      <c r="H85" s="184"/>
      <c r="I85" s="184"/>
      <c r="J85" s="184"/>
      <c r="K85" s="184"/>
      <c r="L85" s="165"/>
      <c r="M85" s="165"/>
      <c r="N85" s="165"/>
      <c r="O85" s="188"/>
      <c r="P85" s="281"/>
      <c r="Q85" s="252"/>
      <c r="R85" s="275"/>
      <c r="S85" s="202"/>
    </row>
    <row r="86" spans="1:19" x14ac:dyDescent="0.25">
      <c r="A86" s="282"/>
      <c r="B86" s="285"/>
      <c r="C86" s="276"/>
      <c r="D86" s="157"/>
      <c r="E86" s="158"/>
      <c r="F86" s="145"/>
      <c r="G86" s="182"/>
      <c r="H86" s="182"/>
      <c r="I86" s="182"/>
      <c r="J86" s="182"/>
      <c r="K86" s="182"/>
      <c r="L86" s="183"/>
      <c r="M86" s="183"/>
      <c r="N86" s="183"/>
      <c r="O86" s="161"/>
      <c r="P86" s="279"/>
      <c r="Q86" s="279"/>
      <c r="R86" s="273"/>
      <c r="S86" s="200"/>
    </row>
    <row r="87" spans="1:19" x14ac:dyDescent="0.25">
      <c r="A87" s="283"/>
      <c r="B87" s="286"/>
      <c r="C87" s="277"/>
      <c r="D87" s="99"/>
      <c r="E87" s="100"/>
      <c r="F87" s="39"/>
      <c r="G87" s="49"/>
      <c r="H87" s="49"/>
      <c r="I87" s="49"/>
      <c r="J87" s="49"/>
      <c r="K87" s="49"/>
      <c r="L87" s="67"/>
      <c r="M87" s="67"/>
      <c r="N87" s="67"/>
      <c r="O87" s="181"/>
      <c r="P87" s="280"/>
      <c r="Q87" s="280"/>
      <c r="R87" s="274"/>
      <c r="S87" s="201"/>
    </row>
    <row r="88" spans="1:19" x14ac:dyDescent="0.25">
      <c r="A88" s="283"/>
      <c r="B88" s="286"/>
      <c r="C88" s="277"/>
      <c r="D88" s="99"/>
      <c r="E88" s="100"/>
      <c r="F88" s="39"/>
      <c r="G88" s="49"/>
      <c r="H88" s="49"/>
      <c r="I88" s="49"/>
      <c r="J88" s="49"/>
      <c r="K88" s="49"/>
      <c r="L88" s="67"/>
      <c r="M88" s="67"/>
      <c r="N88" s="67"/>
      <c r="O88" s="181"/>
      <c r="P88" s="280"/>
      <c r="Q88" s="280"/>
      <c r="R88" s="274"/>
      <c r="S88" s="201"/>
    </row>
    <row r="89" spans="1:19" ht="13.5" thickBot="1" x14ac:dyDescent="0.3">
      <c r="A89" s="284"/>
      <c r="B89" s="287"/>
      <c r="C89" s="278"/>
      <c r="D89" s="162"/>
      <c r="E89" s="163"/>
      <c r="F89" s="186"/>
      <c r="G89" s="184"/>
      <c r="H89" s="184"/>
      <c r="I89" s="184"/>
      <c r="J89" s="184"/>
      <c r="K89" s="184"/>
      <c r="L89" s="165"/>
      <c r="M89" s="165"/>
      <c r="N89" s="165"/>
      <c r="O89" s="151"/>
      <c r="P89" s="281"/>
      <c r="Q89" s="281"/>
      <c r="R89" s="275"/>
      <c r="S89" s="202"/>
    </row>
    <row r="90" spans="1:19" s="41" customFormat="1" x14ac:dyDescent="0.25">
      <c r="A90" s="282"/>
      <c r="B90" s="285"/>
      <c r="C90" s="276"/>
      <c r="D90" s="189"/>
      <c r="E90" s="190"/>
      <c r="F90" s="185"/>
      <c r="G90" s="182"/>
      <c r="H90" s="182"/>
      <c r="I90" s="182"/>
      <c r="J90" s="182"/>
      <c r="K90" s="182"/>
      <c r="L90" s="183"/>
      <c r="M90" s="183"/>
      <c r="N90" s="183"/>
      <c r="O90" s="187"/>
      <c r="P90" s="279"/>
      <c r="Q90" s="279"/>
      <c r="R90" s="273"/>
      <c r="S90" s="200"/>
    </row>
    <row r="91" spans="1:19" x14ac:dyDescent="0.25">
      <c r="A91" s="283"/>
      <c r="B91" s="286"/>
      <c r="C91" s="277"/>
      <c r="D91" s="179"/>
      <c r="E91" s="180"/>
      <c r="F91" s="178"/>
      <c r="G91" s="49"/>
      <c r="H91" s="49"/>
      <c r="I91" s="49"/>
      <c r="J91" s="49"/>
      <c r="K91" s="49"/>
      <c r="L91" s="67"/>
      <c r="M91" s="67"/>
      <c r="N91" s="67"/>
      <c r="O91" s="98"/>
      <c r="P91" s="280"/>
      <c r="Q91" s="280"/>
      <c r="R91" s="274"/>
      <c r="S91" s="201"/>
    </row>
    <row r="92" spans="1:19" x14ac:dyDescent="0.25">
      <c r="A92" s="283"/>
      <c r="B92" s="286"/>
      <c r="C92" s="277"/>
      <c r="D92" s="179"/>
      <c r="E92" s="180"/>
      <c r="F92" s="178"/>
      <c r="G92" s="49"/>
      <c r="H92" s="49"/>
      <c r="I92" s="49"/>
      <c r="J92" s="49"/>
      <c r="K92" s="49"/>
      <c r="L92" s="67"/>
      <c r="M92" s="67"/>
      <c r="N92" s="67"/>
      <c r="O92" s="181"/>
      <c r="P92" s="280"/>
      <c r="Q92" s="280"/>
      <c r="R92" s="274"/>
      <c r="S92" s="201"/>
    </row>
    <row r="93" spans="1:19" ht="13.5" thickBot="1" x14ac:dyDescent="0.3">
      <c r="A93" s="284"/>
      <c r="B93" s="287"/>
      <c r="C93" s="278"/>
      <c r="D93" s="191"/>
      <c r="E93" s="192"/>
      <c r="F93" s="186"/>
      <c r="G93" s="184"/>
      <c r="H93" s="184"/>
      <c r="I93" s="184"/>
      <c r="J93" s="184"/>
      <c r="K93" s="184"/>
      <c r="L93" s="165"/>
      <c r="M93" s="165"/>
      <c r="N93" s="165"/>
      <c r="O93" s="188"/>
      <c r="P93" s="281"/>
      <c r="Q93" s="281"/>
      <c r="R93" s="275"/>
      <c r="S93" s="202"/>
    </row>
    <row r="94" spans="1:19" s="41" customFormat="1" x14ac:dyDescent="0.25">
      <c r="A94" s="282"/>
      <c r="B94" s="285"/>
      <c r="C94" s="276"/>
      <c r="D94" s="189"/>
      <c r="E94" s="190"/>
      <c r="F94" s="185"/>
      <c r="G94" s="182"/>
      <c r="H94" s="182"/>
      <c r="I94" s="182"/>
      <c r="J94" s="182"/>
      <c r="K94" s="182"/>
      <c r="L94" s="183"/>
      <c r="M94" s="183"/>
      <c r="N94" s="183"/>
      <c r="O94" s="187"/>
      <c r="P94" s="279"/>
      <c r="Q94" s="279"/>
      <c r="R94" s="273"/>
      <c r="S94" s="200"/>
    </row>
    <row r="95" spans="1:19" x14ac:dyDescent="0.25">
      <c r="A95" s="283"/>
      <c r="B95" s="286"/>
      <c r="C95" s="277"/>
      <c r="D95" s="179"/>
      <c r="E95" s="180"/>
      <c r="F95" s="178"/>
      <c r="G95" s="49"/>
      <c r="H95" s="49"/>
      <c r="I95" s="49"/>
      <c r="J95" s="49"/>
      <c r="K95" s="49"/>
      <c r="L95" s="67"/>
      <c r="M95" s="67"/>
      <c r="N95" s="67"/>
      <c r="O95" s="98"/>
      <c r="P95" s="280"/>
      <c r="Q95" s="280"/>
      <c r="R95" s="274"/>
      <c r="S95" s="201"/>
    </row>
    <row r="96" spans="1:19" x14ac:dyDescent="0.25">
      <c r="A96" s="283"/>
      <c r="B96" s="286"/>
      <c r="C96" s="277"/>
      <c r="D96" s="179"/>
      <c r="E96" s="180"/>
      <c r="F96" s="178"/>
      <c r="G96" s="49"/>
      <c r="H96" s="49"/>
      <c r="I96" s="49"/>
      <c r="J96" s="49"/>
      <c r="K96" s="49"/>
      <c r="L96" s="67"/>
      <c r="M96" s="67"/>
      <c r="N96" s="67"/>
      <c r="O96" s="181"/>
      <c r="P96" s="280"/>
      <c r="Q96" s="280"/>
      <c r="R96" s="274"/>
      <c r="S96" s="201"/>
    </row>
    <row r="97" spans="1:19" s="37" customFormat="1" ht="13.5" thickBot="1" x14ac:dyDescent="0.3">
      <c r="A97" s="284"/>
      <c r="B97" s="287"/>
      <c r="C97" s="278"/>
      <c r="D97" s="191"/>
      <c r="E97" s="192"/>
      <c r="F97" s="186"/>
      <c r="G97" s="184"/>
      <c r="H97" s="184"/>
      <c r="I97" s="184"/>
      <c r="J97" s="184"/>
      <c r="K97" s="184"/>
      <c r="L97" s="165"/>
      <c r="M97" s="165"/>
      <c r="N97" s="165"/>
      <c r="O97" s="188"/>
      <c r="P97" s="281"/>
      <c r="Q97" s="281"/>
      <c r="R97" s="275"/>
      <c r="S97" s="202"/>
    </row>
    <row r="98" spans="1:19" ht="12.75" customHeight="1" x14ac:dyDescent="0.25">
      <c r="A98" s="313"/>
      <c r="B98" s="285"/>
      <c r="C98" s="276"/>
      <c r="D98" s="189"/>
      <c r="E98" s="190"/>
      <c r="F98" s="185"/>
      <c r="G98" s="182"/>
      <c r="H98" s="182"/>
      <c r="I98" s="182"/>
      <c r="J98" s="182"/>
      <c r="K98" s="182"/>
      <c r="L98" s="183"/>
      <c r="M98" s="183"/>
      <c r="N98" s="183"/>
      <c r="O98" s="161"/>
      <c r="P98" s="279"/>
      <c r="Q98" s="279"/>
      <c r="R98" s="273"/>
      <c r="S98" s="200"/>
    </row>
    <row r="99" spans="1:19" ht="12.75" customHeight="1" x14ac:dyDescent="0.25">
      <c r="A99" s="314"/>
      <c r="B99" s="286"/>
      <c r="C99" s="277"/>
      <c r="D99" s="179"/>
      <c r="E99" s="180"/>
      <c r="F99" s="178"/>
      <c r="G99" s="49"/>
      <c r="H99" s="49"/>
      <c r="I99" s="49"/>
      <c r="J99" s="49"/>
      <c r="K99" s="49"/>
      <c r="L99" s="67"/>
      <c r="M99" s="67"/>
      <c r="N99" s="67"/>
      <c r="O99" s="181"/>
      <c r="P99" s="280"/>
      <c r="Q99" s="280"/>
      <c r="R99" s="274"/>
      <c r="S99" s="201"/>
    </row>
    <row r="100" spans="1:19" ht="12.75" customHeight="1" x14ac:dyDescent="0.25">
      <c r="A100" s="314"/>
      <c r="B100" s="286"/>
      <c r="C100" s="277"/>
      <c r="D100" s="179"/>
      <c r="E100" s="180"/>
      <c r="F100" s="178"/>
      <c r="G100" s="49"/>
      <c r="H100" s="49"/>
      <c r="I100" s="49"/>
      <c r="J100" s="49"/>
      <c r="K100" s="49"/>
      <c r="L100" s="67"/>
      <c r="M100" s="67"/>
      <c r="N100" s="67"/>
      <c r="O100" s="181"/>
      <c r="P100" s="280"/>
      <c r="Q100" s="280"/>
      <c r="R100" s="274"/>
      <c r="S100" s="201"/>
    </row>
    <row r="101" spans="1:19" s="37" customFormat="1" ht="12.75" customHeight="1" thickBot="1" x14ac:dyDescent="0.3">
      <c r="A101" s="315"/>
      <c r="B101" s="287"/>
      <c r="C101" s="278"/>
      <c r="D101" s="191"/>
      <c r="E101" s="192"/>
      <c r="F101" s="186"/>
      <c r="G101" s="184"/>
      <c r="H101" s="184"/>
      <c r="I101" s="184"/>
      <c r="J101" s="184"/>
      <c r="K101" s="184"/>
      <c r="L101" s="165"/>
      <c r="M101" s="165"/>
      <c r="N101" s="165"/>
      <c r="O101" s="188"/>
      <c r="P101" s="281"/>
      <c r="Q101" s="281"/>
      <c r="R101" s="275"/>
      <c r="S101" s="202"/>
    </row>
    <row r="102" spans="1:19" s="41" customFormat="1" ht="13.5" customHeight="1" x14ac:dyDescent="0.25">
      <c r="A102" s="300"/>
      <c r="B102" s="303"/>
      <c r="C102" s="306"/>
      <c r="D102" s="54"/>
      <c r="E102" s="55"/>
      <c r="F102" s="62"/>
      <c r="G102" s="176"/>
      <c r="H102" s="176"/>
      <c r="I102" s="176"/>
      <c r="J102" s="176"/>
      <c r="K102" s="176"/>
      <c r="L102" s="175"/>
      <c r="M102" s="175"/>
      <c r="N102" s="175"/>
      <c r="O102" s="177"/>
      <c r="P102" s="307"/>
      <c r="Q102" s="307"/>
      <c r="R102" s="310"/>
      <c r="S102" s="174"/>
    </row>
    <row r="103" spans="1:19" x14ac:dyDescent="0.25">
      <c r="A103" s="301"/>
      <c r="B103" s="304"/>
      <c r="C103" s="304"/>
      <c r="D103" s="54"/>
      <c r="E103" s="55"/>
      <c r="F103" s="62"/>
      <c r="G103" s="52"/>
      <c r="H103" s="52"/>
      <c r="I103" s="52"/>
      <c r="J103" s="52"/>
      <c r="K103" s="52"/>
      <c r="L103" s="44"/>
      <c r="M103" s="44"/>
      <c r="N103" s="44"/>
      <c r="P103" s="308"/>
      <c r="Q103" s="308"/>
      <c r="R103" s="311"/>
    </row>
    <row r="104" spans="1:19" x14ac:dyDescent="0.25">
      <c r="A104" s="301"/>
      <c r="B104" s="304"/>
      <c r="C104" s="304"/>
      <c r="D104" s="54"/>
      <c r="E104" s="55"/>
      <c r="F104" s="62"/>
      <c r="G104" s="52"/>
      <c r="H104" s="52"/>
      <c r="I104" s="52"/>
      <c r="J104" s="52"/>
      <c r="K104" s="52"/>
      <c r="L104" s="44"/>
      <c r="M104" s="44"/>
      <c r="N104" s="44"/>
      <c r="P104" s="308"/>
      <c r="Q104" s="308"/>
      <c r="R104" s="311"/>
    </row>
    <row r="105" spans="1:19" s="37" customFormat="1" x14ac:dyDescent="0.25">
      <c r="A105" s="302"/>
      <c r="B105" s="305"/>
      <c r="C105" s="305"/>
      <c r="D105" s="65"/>
      <c r="E105" s="66"/>
      <c r="F105" s="56"/>
      <c r="G105" s="53"/>
      <c r="H105" s="53"/>
      <c r="I105" s="53"/>
      <c r="J105" s="53"/>
      <c r="K105" s="53"/>
      <c r="L105" s="45"/>
      <c r="M105" s="45"/>
      <c r="N105" s="45"/>
      <c r="O105" s="43"/>
      <c r="P105" s="309"/>
      <c r="Q105" s="309"/>
      <c r="R105" s="312"/>
      <c r="S105" s="16"/>
    </row>
    <row r="106" spans="1:19" x14ac:dyDescent="0.25">
      <c r="A106" s="316"/>
      <c r="B106" s="319"/>
      <c r="C106" s="320"/>
      <c r="D106" s="54"/>
      <c r="E106" s="55"/>
      <c r="F106" s="62"/>
      <c r="G106" s="52"/>
      <c r="H106" s="52"/>
      <c r="I106" s="52"/>
      <c r="J106" s="52"/>
      <c r="K106" s="52"/>
      <c r="L106" s="44"/>
      <c r="M106" s="44"/>
      <c r="N106" s="44"/>
      <c r="O106" s="61"/>
      <c r="P106" s="321"/>
      <c r="Q106" s="321"/>
      <c r="R106" s="327"/>
      <c r="S106" s="41"/>
    </row>
    <row r="107" spans="1:19" x14ac:dyDescent="0.25">
      <c r="A107" s="317"/>
      <c r="B107" s="304"/>
      <c r="C107" s="304"/>
      <c r="D107" s="54"/>
      <c r="E107" s="55"/>
      <c r="F107" s="62"/>
      <c r="G107" s="52"/>
      <c r="H107" s="52"/>
      <c r="I107" s="52"/>
      <c r="J107" s="52"/>
      <c r="K107" s="52"/>
      <c r="L107" s="44"/>
      <c r="M107" s="44"/>
      <c r="N107" s="44"/>
      <c r="P107" s="308"/>
      <c r="Q107" s="308"/>
      <c r="R107" s="311"/>
    </row>
    <row r="108" spans="1:19" x14ac:dyDescent="0.25">
      <c r="A108" s="317"/>
      <c r="B108" s="304"/>
      <c r="C108" s="304"/>
      <c r="D108" s="54"/>
      <c r="E108" s="55"/>
      <c r="F108" s="62"/>
      <c r="G108" s="52"/>
      <c r="H108" s="52"/>
      <c r="I108" s="52"/>
      <c r="J108" s="52"/>
      <c r="K108" s="52"/>
      <c r="L108" s="44"/>
      <c r="M108" s="44"/>
      <c r="N108" s="44"/>
      <c r="P108" s="308"/>
      <c r="Q108" s="308"/>
      <c r="R108" s="311"/>
    </row>
    <row r="109" spans="1:19" s="37" customFormat="1" x14ac:dyDescent="0.25">
      <c r="A109" s="318"/>
      <c r="B109" s="305"/>
      <c r="C109" s="305"/>
      <c r="D109" s="65"/>
      <c r="E109" s="66"/>
      <c r="F109" s="56"/>
      <c r="G109" s="53"/>
      <c r="H109" s="53"/>
      <c r="I109" s="53"/>
      <c r="J109" s="53"/>
      <c r="K109" s="53"/>
      <c r="L109" s="45"/>
      <c r="M109" s="45"/>
      <c r="N109" s="45"/>
      <c r="O109" s="58"/>
      <c r="P109" s="309"/>
      <c r="Q109" s="309"/>
      <c r="R109" s="312"/>
    </row>
    <row r="110" spans="1:19" ht="14.25" customHeight="1" x14ac:dyDescent="0.25">
      <c r="A110" s="316"/>
      <c r="B110" s="319"/>
      <c r="C110" s="320"/>
      <c r="D110" s="54"/>
      <c r="E110" s="55"/>
      <c r="F110" s="62"/>
      <c r="G110" s="52"/>
      <c r="H110" s="52"/>
      <c r="I110" s="52"/>
      <c r="J110" s="52"/>
      <c r="K110" s="52"/>
      <c r="L110" s="44"/>
      <c r="M110" s="44"/>
      <c r="N110" s="44"/>
      <c r="P110" s="321"/>
      <c r="Q110" s="321"/>
      <c r="R110" s="324"/>
    </row>
    <row r="111" spans="1:19" x14ac:dyDescent="0.25">
      <c r="A111" s="317"/>
      <c r="B111" s="304"/>
      <c r="C111" s="304"/>
      <c r="D111" s="54"/>
      <c r="E111" s="55"/>
      <c r="F111" s="62"/>
      <c r="G111" s="52"/>
      <c r="H111" s="52"/>
      <c r="I111" s="52"/>
      <c r="J111" s="52"/>
      <c r="K111" s="52"/>
      <c r="L111" s="44"/>
      <c r="M111" s="44"/>
      <c r="N111" s="44"/>
      <c r="P111" s="322"/>
      <c r="Q111" s="322"/>
      <c r="R111" s="325"/>
    </row>
    <row r="112" spans="1:19" x14ac:dyDescent="0.25">
      <c r="A112" s="317"/>
      <c r="B112" s="304"/>
      <c r="C112" s="304"/>
      <c r="D112" s="54"/>
      <c r="E112" s="55"/>
      <c r="F112" s="62"/>
      <c r="G112" s="52"/>
      <c r="H112" s="52"/>
      <c r="I112" s="52"/>
      <c r="J112" s="52"/>
      <c r="K112" s="52"/>
      <c r="L112" s="44"/>
      <c r="M112" s="44"/>
      <c r="N112" s="44"/>
      <c r="P112" s="322"/>
      <c r="Q112" s="322"/>
      <c r="R112" s="325"/>
    </row>
    <row r="113" spans="1:18" s="37" customFormat="1" x14ac:dyDescent="0.2">
      <c r="A113" s="318"/>
      <c r="B113" s="305"/>
      <c r="C113" s="305"/>
      <c r="D113" s="68"/>
      <c r="E113" s="34"/>
      <c r="F113" s="69"/>
      <c r="G113" s="53"/>
      <c r="H113" s="53"/>
      <c r="I113" s="53"/>
      <c r="J113" s="53"/>
      <c r="K113" s="53"/>
      <c r="L113" s="45"/>
      <c r="M113" s="45"/>
      <c r="N113" s="45"/>
      <c r="O113" s="58"/>
      <c r="P113" s="323"/>
      <c r="Q113" s="323"/>
      <c r="R113" s="326"/>
    </row>
    <row r="114" spans="1:18" s="41" customFormat="1" x14ac:dyDescent="0.25">
      <c r="A114" s="316"/>
      <c r="B114" s="328"/>
      <c r="C114" s="320"/>
      <c r="D114" s="63"/>
      <c r="E114" s="64"/>
      <c r="F114" s="60"/>
      <c r="G114" s="50"/>
      <c r="H114" s="50"/>
      <c r="I114" s="50"/>
      <c r="J114" s="50"/>
      <c r="K114" s="50"/>
      <c r="L114" s="51"/>
      <c r="M114" s="51"/>
      <c r="N114" s="51"/>
      <c r="O114" s="61"/>
      <c r="P114" s="321"/>
      <c r="Q114" s="321"/>
      <c r="R114" s="324"/>
    </row>
    <row r="115" spans="1:18" x14ac:dyDescent="0.25">
      <c r="A115" s="317"/>
      <c r="B115" s="304"/>
      <c r="C115" s="304"/>
      <c r="D115" s="54"/>
      <c r="E115" s="55"/>
      <c r="F115" s="62"/>
      <c r="G115" s="52"/>
      <c r="H115" s="52"/>
      <c r="I115" s="52"/>
      <c r="J115" s="52"/>
      <c r="K115" s="52"/>
      <c r="L115" s="44"/>
      <c r="M115" s="44"/>
      <c r="N115" s="44"/>
      <c r="P115" s="322"/>
      <c r="Q115" s="322"/>
      <c r="R115" s="325"/>
    </row>
    <row r="116" spans="1:18" x14ac:dyDescent="0.25">
      <c r="A116" s="317"/>
      <c r="B116" s="304"/>
      <c r="C116" s="304"/>
      <c r="D116" s="54"/>
      <c r="E116" s="55"/>
      <c r="F116" s="62"/>
      <c r="G116" s="52"/>
      <c r="H116" s="52"/>
      <c r="I116" s="52"/>
      <c r="J116" s="52"/>
      <c r="K116" s="52"/>
      <c r="L116" s="44"/>
      <c r="M116" s="44"/>
      <c r="N116" s="44"/>
      <c r="P116" s="322"/>
      <c r="Q116" s="322"/>
      <c r="R116" s="325"/>
    </row>
    <row r="117" spans="1:18" s="37" customFormat="1" x14ac:dyDescent="0.25">
      <c r="A117" s="318"/>
      <c r="B117" s="305"/>
      <c r="C117" s="305"/>
      <c r="D117" s="65"/>
      <c r="E117" s="66"/>
      <c r="F117" s="56"/>
      <c r="G117" s="53"/>
      <c r="H117" s="53"/>
      <c r="I117" s="53"/>
      <c r="J117" s="53"/>
      <c r="K117" s="53"/>
      <c r="L117" s="45"/>
      <c r="M117" s="45"/>
      <c r="N117" s="45"/>
      <c r="O117" s="36"/>
      <c r="P117" s="323"/>
      <c r="Q117" s="323"/>
      <c r="R117" s="326"/>
    </row>
    <row r="118" spans="1:18" s="41" customFormat="1" x14ac:dyDescent="0.25">
      <c r="A118" s="316"/>
      <c r="B118" s="328"/>
      <c r="C118" s="320"/>
      <c r="D118" s="63"/>
      <c r="E118" s="64"/>
      <c r="F118" s="60"/>
      <c r="G118" s="50"/>
      <c r="H118" s="50"/>
      <c r="I118" s="50"/>
      <c r="J118" s="50"/>
      <c r="K118" s="50"/>
      <c r="L118" s="51"/>
      <c r="M118" s="51"/>
      <c r="N118" s="51"/>
      <c r="O118" s="61"/>
      <c r="P118" s="321"/>
      <c r="Q118" s="329"/>
      <c r="R118" s="324"/>
    </row>
    <row r="119" spans="1:18" x14ac:dyDescent="0.25">
      <c r="A119" s="317"/>
      <c r="B119" s="304"/>
      <c r="C119" s="304"/>
      <c r="D119" s="54"/>
      <c r="E119" s="55"/>
      <c r="F119" s="62"/>
      <c r="G119" s="52"/>
      <c r="H119" s="52"/>
      <c r="I119" s="52"/>
      <c r="J119" s="52"/>
      <c r="K119" s="52"/>
      <c r="L119" s="44"/>
      <c r="M119" s="44"/>
      <c r="N119" s="44"/>
      <c r="P119" s="322"/>
      <c r="Q119" s="330"/>
      <c r="R119" s="325"/>
    </row>
    <row r="120" spans="1:18" x14ac:dyDescent="0.25">
      <c r="A120" s="317"/>
      <c r="B120" s="304"/>
      <c r="C120" s="304"/>
      <c r="D120" s="54"/>
      <c r="E120" s="55"/>
      <c r="F120" s="62"/>
      <c r="G120" s="52"/>
      <c r="H120" s="52"/>
      <c r="I120" s="52"/>
      <c r="J120" s="52"/>
      <c r="K120" s="52"/>
      <c r="L120" s="44"/>
      <c r="M120" s="44"/>
      <c r="N120" s="44"/>
      <c r="P120" s="322"/>
      <c r="Q120" s="330"/>
      <c r="R120" s="325"/>
    </row>
    <row r="121" spans="1:18" s="37" customFormat="1" x14ac:dyDescent="0.25">
      <c r="A121" s="318"/>
      <c r="B121" s="305"/>
      <c r="C121" s="305"/>
      <c r="D121" s="65"/>
      <c r="E121" s="66"/>
      <c r="F121" s="56"/>
      <c r="G121" s="53"/>
      <c r="H121" s="53"/>
      <c r="I121" s="53"/>
      <c r="J121" s="53"/>
      <c r="K121" s="53"/>
      <c r="L121" s="45"/>
      <c r="M121" s="45"/>
      <c r="N121" s="45"/>
      <c r="O121" s="58"/>
      <c r="P121" s="323"/>
      <c r="Q121" s="331"/>
      <c r="R121" s="326"/>
    </row>
    <row r="122" spans="1:18" s="41" customFormat="1" x14ac:dyDescent="0.25">
      <c r="A122" s="316"/>
      <c r="B122" s="328"/>
      <c r="C122" s="320"/>
      <c r="D122" s="63"/>
      <c r="E122" s="64"/>
      <c r="F122" s="60"/>
      <c r="G122" s="50"/>
      <c r="H122" s="50"/>
      <c r="I122" s="50"/>
      <c r="J122" s="50"/>
      <c r="K122" s="50"/>
      <c r="L122" s="51"/>
      <c r="M122" s="51"/>
      <c r="N122" s="51"/>
      <c r="O122" s="61"/>
      <c r="P122" s="321"/>
      <c r="Q122" s="321"/>
      <c r="R122" s="324"/>
    </row>
    <row r="123" spans="1:18" x14ac:dyDescent="0.25">
      <c r="A123" s="317"/>
      <c r="B123" s="304"/>
      <c r="C123" s="304"/>
      <c r="D123" s="54"/>
      <c r="E123" s="55"/>
      <c r="F123" s="62"/>
      <c r="G123" s="52"/>
      <c r="H123" s="52"/>
      <c r="I123" s="52"/>
      <c r="J123" s="52"/>
      <c r="K123" s="52"/>
      <c r="L123" s="44"/>
      <c r="M123" s="44"/>
      <c r="N123" s="44"/>
      <c r="P123" s="332"/>
      <c r="Q123" s="332"/>
      <c r="R123" s="325"/>
    </row>
    <row r="124" spans="1:18" x14ac:dyDescent="0.25">
      <c r="A124" s="317"/>
      <c r="B124" s="304"/>
      <c r="C124" s="304"/>
      <c r="D124" s="54"/>
      <c r="E124" s="55"/>
      <c r="F124" s="62"/>
      <c r="G124" s="52"/>
      <c r="H124" s="52"/>
      <c r="I124" s="52"/>
      <c r="J124" s="52"/>
      <c r="K124" s="52"/>
      <c r="L124" s="44"/>
      <c r="M124" s="44"/>
      <c r="N124" s="44"/>
      <c r="P124" s="332"/>
      <c r="Q124" s="332"/>
      <c r="R124" s="325"/>
    </row>
    <row r="125" spans="1:18" s="37" customFormat="1" x14ac:dyDescent="0.25">
      <c r="A125" s="318"/>
      <c r="B125" s="305"/>
      <c r="C125" s="305"/>
      <c r="D125" s="65"/>
      <c r="E125" s="66"/>
      <c r="F125" s="56"/>
      <c r="G125" s="53"/>
      <c r="H125" s="53"/>
      <c r="I125" s="53"/>
      <c r="J125" s="53"/>
      <c r="K125" s="53"/>
      <c r="L125" s="45"/>
      <c r="M125" s="45"/>
      <c r="N125" s="45"/>
      <c r="O125" s="58"/>
      <c r="P125" s="333"/>
      <c r="Q125" s="333"/>
      <c r="R125" s="326"/>
    </row>
    <row r="126" spans="1:18" s="41" customFormat="1" ht="12" customHeight="1" x14ac:dyDescent="0.25">
      <c r="A126" s="316"/>
      <c r="B126" s="328"/>
      <c r="C126" s="320"/>
      <c r="D126" s="63"/>
      <c r="E126" s="64"/>
      <c r="F126" s="60"/>
      <c r="G126" s="50"/>
      <c r="H126" s="50"/>
      <c r="I126" s="50"/>
      <c r="J126" s="50"/>
      <c r="K126" s="50"/>
      <c r="L126" s="51"/>
      <c r="M126" s="51"/>
      <c r="N126" s="51"/>
      <c r="O126" s="61"/>
      <c r="P126" s="321"/>
      <c r="Q126" s="329"/>
      <c r="R126" s="324"/>
    </row>
    <row r="127" spans="1:18" ht="12" customHeight="1" x14ac:dyDescent="0.25">
      <c r="A127" s="317"/>
      <c r="B127" s="304"/>
      <c r="C127" s="304"/>
      <c r="D127" s="54"/>
      <c r="E127" s="55"/>
      <c r="F127" s="62"/>
      <c r="G127" s="52"/>
      <c r="H127" s="52"/>
      <c r="I127" s="52"/>
      <c r="J127" s="52"/>
      <c r="K127" s="52"/>
      <c r="L127" s="44"/>
      <c r="M127" s="44"/>
      <c r="N127" s="44"/>
      <c r="P127" s="322"/>
      <c r="Q127" s="330"/>
      <c r="R127" s="325"/>
    </row>
    <row r="128" spans="1:18" ht="12" customHeight="1" x14ac:dyDescent="0.25">
      <c r="A128" s="317"/>
      <c r="B128" s="304"/>
      <c r="C128" s="304"/>
      <c r="D128" s="54"/>
      <c r="E128" s="55"/>
      <c r="F128" s="62"/>
      <c r="G128" s="52"/>
      <c r="H128" s="52"/>
      <c r="I128" s="52"/>
      <c r="J128" s="52"/>
      <c r="K128" s="52"/>
      <c r="L128" s="44"/>
      <c r="M128" s="44"/>
      <c r="N128" s="44"/>
      <c r="P128" s="322"/>
      <c r="Q128" s="330"/>
      <c r="R128" s="325"/>
    </row>
    <row r="129" spans="1:18" s="37" customFormat="1" ht="12" customHeight="1" x14ac:dyDescent="0.25">
      <c r="A129" s="318"/>
      <c r="B129" s="305"/>
      <c r="C129" s="305"/>
      <c r="D129" s="65"/>
      <c r="E129" s="66"/>
      <c r="F129" s="56"/>
      <c r="G129" s="53"/>
      <c r="H129" s="53"/>
      <c r="I129" s="53"/>
      <c r="J129" s="53"/>
      <c r="K129" s="53"/>
      <c r="L129" s="45"/>
      <c r="M129" s="45"/>
      <c r="N129" s="45"/>
      <c r="O129" s="58"/>
      <c r="P129" s="323"/>
      <c r="Q129" s="331"/>
      <c r="R129" s="326"/>
    </row>
    <row r="130" spans="1:18" s="41" customFormat="1" x14ac:dyDescent="0.25">
      <c r="A130" s="316"/>
      <c r="B130" s="328"/>
      <c r="C130" s="320"/>
      <c r="D130" s="63"/>
      <c r="E130" s="64"/>
      <c r="F130" s="60"/>
      <c r="G130" s="50"/>
      <c r="H130" s="50"/>
      <c r="I130" s="50"/>
      <c r="J130" s="50"/>
      <c r="K130" s="50"/>
      <c r="L130" s="51"/>
      <c r="M130" s="51"/>
      <c r="N130" s="51"/>
      <c r="O130" s="61"/>
      <c r="P130" s="321"/>
      <c r="Q130" s="321"/>
      <c r="R130" s="324"/>
    </row>
    <row r="131" spans="1:18" x14ac:dyDescent="0.25">
      <c r="A131" s="317"/>
      <c r="B131" s="304"/>
      <c r="C131" s="304"/>
      <c r="D131" s="54"/>
      <c r="E131" s="55"/>
      <c r="F131" s="62"/>
      <c r="G131" s="52"/>
      <c r="H131" s="52"/>
      <c r="I131" s="52"/>
      <c r="J131" s="52"/>
      <c r="K131" s="52"/>
      <c r="L131" s="44"/>
      <c r="M131" s="44"/>
      <c r="N131" s="44"/>
      <c r="P131" s="332"/>
      <c r="Q131" s="332"/>
      <c r="R131" s="325"/>
    </row>
    <row r="132" spans="1:18" x14ac:dyDescent="0.25">
      <c r="A132" s="317"/>
      <c r="B132" s="304"/>
      <c r="C132" s="304"/>
      <c r="D132" s="54"/>
      <c r="E132" s="55"/>
      <c r="F132" s="62"/>
      <c r="G132" s="52"/>
      <c r="H132" s="52"/>
      <c r="I132" s="52"/>
      <c r="J132" s="52"/>
      <c r="K132" s="52"/>
      <c r="L132" s="44"/>
      <c r="M132" s="44"/>
      <c r="N132" s="44"/>
      <c r="P132" s="332"/>
      <c r="Q132" s="332"/>
      <c r="R132" s="325"/>
    </row>
    <row r="133" spans="1:18" s="37" customFormat="1" x14ac:dyDescent="0.25">
      <c r="A133" s="318"/>
      <c r="B133" s="305"/>
      <c r="C133" s="305"/>
      <c r="D133" s="65"/>
      <c r="E133" s="66"/>
      <c r="F133" s="56"/>
      <c r="G133" s="53"/>
      <c r="H133" s="53"/>
      <c r="I133" s="53"/>
      <c r="J133" s="53"/>
      <c r="K133" s="53"/>
      <c r="L133" s="45"/>
      <c r="M133" s="45"/>
      <c r="N133" s="45"/>
      <c r="O133" s="58"/>
      <c r="P133" s="333"/>
      <c r="Q133" s="333"/>
      <c r="R133" s="326"/>
    </row>
    <row r="134" spans="1:18" s="41" customFormat="1" x14ac:dyDescent="0.25">
      <c r="A134" s="334"/>
      <c r="B134" s="328"/>
      <c r="C134" s="320"/>
      <c r="D134" s="63"/>
      <c r="E134" s="64"/>
      <c r="F134" s="60"/>
      <c r="G134" s="50"/>
      <c r="H134" s="50"/>
      <c r="I134" s="50"/>
      <c r="J134" s="50"/>
      <c r="K134" s="50"/>
      <c r="L134" s="51"/>
      <c r="M134" s="51"/>
      <c r="N134" s="51"/>
      <c r="O134" s="61"/>
      <c r="P134" s="321"/>
      <c r="Q134" s="321"/>
      <c r="R134" s="324"/>
    </row>
    <row r="135" spans="1:18" x14ac:dyDescent="0.25">
      <c r="A135" s="335"/>
      <c r="B135" s="304"/>
      <c r="C135" s="304"/>
      <c r="D135" s="54"/>
      <c r="E135" s="55"/>
      <c r="F135" s="62"/>
      <c r="G135" s="52"/>
      <c r="H135" s="52"/>
      <c r="I135" s="52"/>
      <c r="J135" s="52"/>
      <c r="K135" s="52"/>
      <c r="L135" s="44"/>
      <c r="M135" s="44"/>
      <c r="N135" s="44"/>
      <c r="P135" s="332"/>
      <c r="Q135" s="332"/>
      <c r="R135" s="325"/>
    </row>
    <row r="136" spans="1:18" x14ac:dyDescent="0.25">
      <c r="A136" s="335"/>
      <c r="B136" s="304"/>
      <c r="C136" s="304"/>
      <c r="D136" s="54"/>
      <c r="E136" s="55"/>
      <c r="F136" s="62"/>
      <c r="G136" s="52"/>
      <c r="H136" s="52"/>
      <c r="I136" s="52"/>
      <c r="J136" s="52"/>
      <c r="K136" s="52"/>
      <c r="L136" s="44"/>
      <c r="M136" s="44"/>
      <c r="N136" s="44"/>
      <c r="P136" s="332"/>
      <c r="Q136" s="332"/>
      <c r="R136" s="325"/>
    </row>
    <row r="137" spans="1:18" s="37" customFormat="1" x14ac:dyDescent="0.25">
      <c r="A137" s="336"/>
      <c r="B137" s="305"/>
      <c r="C137" s="305"/>
      <c r="D137" s="65"/>
      <c r="E137" s="66"/>
      <c r="F137" s="56"/>
      <c r="G137" s="53"/>
      <c r="H137" s="53"/>
      <c r="I137" s="53"/>
      <c r="J137" s="53"/>
      <c r="K137" s="53"/>
      <c r="L137" s="45"/>
      <c r="M137" s="45"/>
      <c r="N137" s="45"/>
      <c r="O137" s="58"/>
      <c r="P137" s="333"/>
      <c r="Q137" s="333"/>
      <c r="R137" s="326"/>
    </row>
    <row r="138" spans="1:18" s="41" customFormat="1" x14ac:dyDescent="0.25">
      <c r="A138" s="334"/>
      <c r="B138" s="328"/>
      <c r="C138" s="320"/>
      <c r="D138" s="63"/>
      <c r="E138" s="64"/>
      <c r="F138" s="60"/>
      <c r="G138" s="50"/>
      <c r="H138" s="50"/>
      <c r="I138" s="50"/>
      <c r="J138" s="50"/>
      <c r="K138" s="50"/>
      <c r="L138" s="51"/>
      <c r="M138" s="51"/>
      <c r="N138" s="51"/>
      <c r="O138" s="61"/>
      <c r="P138" s="321"/>
      <c r="Q138" s="321"/>
      <c r="R138" s="324"/>
    </row>
    <row r="139" spans="1:18" x14ac:dyDescent="0.25">
      <c r="A139" s="335"/>
      <c r="B139" s="304"/>
      <c r="C139" s="304"/>
      <c r="D139" s="54"/>
      <c r="E139" s="55"/>
      <c r="F139" s="62"/>
      <c r="G139" s="52"/>
      <c r="H139" s="52"/>
      <c r="I139" s="52"/>
      <c r="J139" s="52"/>
      <c r="K139" s="52"/>
      <c r="L139" s="44"/>
      <c r="M139" s="44"/>
      <c r="N139" s="44"/>
      <c r="P139" s="332"/>
      <c r="Q139" s="308"/>
      <c r="R139" s="308"/>
    </row>
    <row r="140" spans="1:18" x14ac:dyDescent="0.25">
      <c r="A140" s="335"/>
      <c r="B140" s="304"/>
      <c r="C140" s="304"/>
      <c r="D140" s="54"/>
      <c r="E140" s="55"/>
      <c r="F140" s="62"/>
      <c r="G140" s="52"/>
      <c r="H140" s="52"/>
      <c r="I140" s="52"/>
      <c r="J140" s="52"/>
      <c r="K140" s="52"/>
      <c r="L140" s="44"/>
      <c r="M140" s="44"/>
      <c r="N140" s="44"/>
      <c r="P140" s="332"/>
      <c r="Q140" s="308"/>
      <c r="R140" s="308"/>
    </row>
    <row r="141" spans="1:18" s="37" customFormat="1" x14ac:dyDescent="0.25">
      <c r="A141" s="336"/>
      <c r="B141" s="305"/>
      <c r="C141" s="305"/>
      <c r="D141" s="65"/>
      <c r="E141" s="66"/>
      <c r="F141" s="56"/>
      <c r="G141" s="53"/>
      <c r="H141" s="53"/>
      <c r="I141" s="53"/>
      <c r="J141" s="53"/>
      <c r="K141" s="53"/>
      <c r="L141" s="45"/>
      <c r="M141" s="45"/>
      <c r="N141" s="45"/>
      <c r="O141" s="58"/>
      <c r="P141" s="333"/>
      <c r="Q141" s="309"/>
      <c r="R141" s="309"/>
    </row>
    <row r="142" spans="1:18" s="41" customFormat="1" x14ac:dyDescent="0.25">
      <c r="A142" s="316"/>
      <c r="B142" s="328"/>
      <c r="C142" s="320"/>
      <c r="D142" s="63"/>
      <c r="E142" s="64"/>
      <c r="F142" s="60"/>
      <c r="G142" s="50"/>
      <c r="H142" s="50"/>
      <c r="I142" s="50"/>
      <c r="J142" s="50"/>
      <c r="K142" s="50"/>
      <c r="L142" s="51"/>
      <c r="M142" s="51"/>
      <c r="N142" s="51"/>
      <c r="O142" s="61"/>
      <c r="P142" s="321"/>
      <c r="Q142" s="321"/>
      <c r="R142" s="324"/>
    </row>
    <row r="143" spans="1:18" x14ac:dyDescent="0.25">
      <c r="A143" s="317"/>
      <c r="B143" s="304"/>
      <c r="C143" s="304"/>
      <c r="D143" s="54"/>
      <c r="E143" s="55"/>
      <c r="F143" s="62"/>
      <c r="G143" s="52"/>
      <c r="H143" s="52"/>
      <c r="I143" s="52"/>
      <c r="J143" s="52"/>
      <c r="K143" s="52"/>
      <c r="L143" s="44"/>
      <c r="M143" s="44"/>
      <c r="N143" s="44"/>
      <c r="P143" s="332"/>
      <c r="Q143" s="308"/>
      <c r="R143" s="308"/>
    </row>
    <row r="144" spans="1:18" x14ac:dyDescent="0.25">
      <c r="A144" s="317"/>
      <c r="B144" s="304"/>
      <c r="C144" s="304"/>
      <c r="D144" s="54"/>
      <c r="E144" s="55"/>
      <c r="F144" s="62"/>
      <c r="G144" s="52"/>
      <c r="H144" s="52"/>
      <c r="I144" s="52"/>
      <c r="J144" s="52"/>
      <c r="K144" s="52"/>
      <c r="L144" s="44"/>
      <c r="M144" s="44"/>
      <c r="N144" s="44"/>
      <c r="P144" s="332"/>
      <c r="Q144" s="308"/>
      <c r="R144" s="308"/>
    </row>
    <row r="145" spans="1:18" s="37" customFormat="1" x14ac:dyDescent="0.25">
      <c r="A145" s="318"/>
      <c r="B145" s="305"/>
      <c r="C145" s="305"/>
      <c r="D145" s="65"/>
      <c r="E145" s="66"/>
      <c r="F145" s="56"/>
      <c r="G145" s="71"/>
      <c r="H145" s="71"/>
      <c r="I145" s="71"/>
      <c r="J145" s="71"/>
      <c r="K145" s="71"/>
      <c r="L145" s="72"/>
      <c r="M145" s="72"/>
      <c r="N145" s="72"/>
      <c r="O145" s="58"/>
      <c r="P145" s="333"/>
      <c r="Q145" s="309"/>
      <c r="R145" s="309"/>
    </row>
    <row r="146" spans="1:18" s="41" customFormat="1" x14ac:dyDescent="0.25">
      <c r="A146" s="341"/>
      <c r="B146" s="328"/>
      <c r="C146" s="320"/>
      <c r="D146" s="63"/>
      <c r="E146" s="64"/>
      <c r="F146" s="60"/>
      <c r="G146" s="73"/>
      <c r="H146" s="73"/>
      <c r="I146" s="73"/>
      <c r="J146" s="73"/>
      <c r="K146" s="73"/>
      <c r="L146" s="74"/>
      <c r="M146" s="74"/>
      <c r="N146" s="74"/>
      <c r="O146" s="61"/>
      <c r="P146" s="340"/>
      <c r="Q146" s="340"/>
      <c r="R146" s="324"/>
    </row>
    <row r="147" spans="1:18" x14ac:dyDescent="0.25">
      <c r="A147" s="304"/>
      <c r="B147" s="304"/>
      <c r="C147" s="304"/>
      <c r="D147" s="54"/>
      <c r="E147" s="55"/>
      <c r="F147" s="62"/>
      <c r="P147" s="332"/>
      <c r="Q147" s="308"/>
      <c r="R147" s="308"/>
    </row>
    <row r="148" spans="1:18" x14ac:dyDescent="0.25">
      <c r="A148" s="304"/>
      <c r="B148" s="304"/>
      <c r="C148" s="304"/>
      <c r="D148" s="54"/>
      <c r="E148" s="55"/>
      <c r="F148" s="62"/>
      <c r="P148" s="332"/>
      <c r="Q148" s="308"/>
      <c r="R148" s="308"/>
    </row>
    <row r="149" spans="1:18" x14ac:dyDescent="0.25">
      <c r="A149" s="304"/>
      <c r="B149" s="304"/>
      <c r="C149" s="304"/>
      <c r="D149" s="54"/>
      <c r="E149" s="55"/>
      <c r="F149" s="62"/>
      <c r="P149" s="332"/>
      <c r="Q149" s="308"/>
      <c r="R149" s="308"/>
    </row>
    <row r="150" spans="1:18" s="37" customFormat="1" x14ac:dyDescent="0.25">
      <c r="A150" s="305"/>
      <c r="B150" s="305"/>
      <c r="C150" s="305"/>
      <c r="D150" s="65"/>
      <c r="E150" s="66"/>
      <c r="F150" s="56"/>
      <c r="G150" s="71"/>
      <c r="H150" s="71"/>
      <c r="I150" s="71"/>
      <c r="J150" s="71"/>
      <c r="K150" s="71"/>
      <c r="L150" s="72"/>
      <c r="M150" s="72"/>
      <c r="N150" s="72"/>
      <c r="O150" s="58"/>
      <c r="P150" s="333"/>
      <c r="Q150" s="309"/>
      <c r="R150" s="309"/>
    </row>
    <row r="151" spans="1:18" s="41" customFormat="1" x14ac:dyDescent="0.25">
      <c r="A151" s="337"/>
      <c r="B151" s="328"/>
      <c r="C151" s="320"/>
      <c r="D151" s="63"/>
      <c r="E151" s="64"/>
      <c r="F151" s="60"/>
      <c r="G151" s="73"/>
      <c r="H151" s="73"/>
      <c r="I151" s="73"/>
      <c r="J151" s="73"/>
      <c r="K151" s="73"/>
      <c r="L151" s="74"/>
      <c r="M151" s="74"/>
      <c r="N151" s="74"/>
      <c r="O151" s="61"/>
      <c r="P151" s="340"/>
      <c r="Q151" s="340"/>
      <c r="R151" s="324"/>
    </row>
    <row r="152" spans="1:18" x14ac:dyDescent="0.25">
      <c r="A152" s="338"/>
      <c r="B152" s="304"/>
      <c r="C152" s="304"/>
      <c r="D152" s="54"/>
      <c r="E152" s="55"/>
      <c r="F152" s="62"/>
      <c r="P152" s="308"/>
      <c r="Q152" s="308"/>
      <c r="R152" s="308"/>
    </row>
    <row r="153" spans="1:18" x14ac:dyDescent="0.25">
      <c r="A153" s="338"/>
      <c r="B153" s="304"/>
      <c r="C153" s="304"/>
      <c r="D153" s="54"/>
      <c r="E153" s="55"/>
      <c r="F153" s="62"/>
      <c r="P153" s="308"/>
      <c r="Q153" s="308"/>
      <c r="R153" s="308"/>
    </row>
    <row r="154" spans="1:18" x14ac:dyDescent="0.25">
      <c r="A154" s="338"/>
      <c r="B154" s="304"/>
      <c r="C154" s="304"/>
      <c r="D154" s="54"/>
      <c r="E154" s="55"/>
      <c r="F154" s="62"/>
      <c r="P154" s="308"/>
      <c r="Q154" s="308"/>
      <c r="R154" s="308"/>
    </row>
    <row r="155" spans="1:18" s="37" customFormat="1" x14ac:dyDescent="0.25">
      <c r="A155" s="339"/>
      <c r="B155" s="305"/>
      <c r="C155" s="305"/>
      <c r="D155" s="65"/>
      <c r="E155" s="66"/>
      <c r="F155" s="56"/>
      <c r="G155" s="71"/>
      <c r="H155" s="71"/>
      <c r="I155" s="71"/>
      <c r="J155" s="71"/>
      <c r="K155" s="71"/>
      <c r="L155" s="72"/>
      <c r="M155" s="72"/>
      <c r="N155" s="72"/>
      <c r="O155" s="58"/>
      <c r="P155" s="309"/>
      <c r="Q155" s="309"/>
      <c r="R155" s="309"/>
    </row>
    <row r="156" spans="1:18" s="41" customFormat="1" x14ac:dyDescent="0.25">
      <c r="A156" s="337"/>
      <c r="B156" s="342"/>
      <c r="C156" s="343"/>
      <c r="D156" s="63"/>
      <c r="E156" s="64"/>
      <c r="F156" s="60"/>
      <c r="G156" s="73"/>
      <c r="H156" s="73"/>
      <c r="I156" s="73"/>
      <c r="J156" s="73"/>
      <c r="K156" s="73"/>
      <c r="L156" s="74"/>
      <c r="M156" s="74"/>
      <c r="N156" s="74"/>
      <c r="O156" s="61"/>
      <c r="P156" s="340"/>
      <c r="Q156" s="340"/>
      <c r="R156" s="324"/>
    </row>
    <row r="157" spans="1:18" x14ac:dyDescent="0.25">
      <c r="A157" s="344"/>
      <c r="B157" s="345"/>
      <c r="C157" s="346"/>
      <c r="D157" s="54"/>
      <c r="E157" s="55"/>
      <c r="F157" s="62"/>
      <c r="P157" s="347"/>
      <c r="Q157" s="347"/>
      <c r="R157" s="325"/>
    </row>
    <row r="158" spans="1:18" x14ac:dyDescent="0.25">
      <c r="A158" s="338"/>
      <c r="B158" s="304"/>
      <c r="C158" s="304"/>
      <c r="D158" s="54"/>
      <c r="E158" s="55"/>
      <c r="F158" s="62"/>
      <c r="P158" s="308"/>
      <c r="Q158" s="308"/>
      <c r="R158" s="308"/>
    </row>
    <row r="159" spans="1:18" x14ac:dyDescent="0.25">
      <c r="A159" s="338"/>
      <c r="B159" s="304"/>
      <c r="C159" s="304"/>
      <c r="D159" s="54"/>
      <c r="E159" s="55"/>
      <c r="F159" s="62"/>
      <c r="P159" s="308"/>
      <c r="Q159" s="308"/>
      <c r="R159" s="308"/>
    </row>
    <row r="160" spans="1:18" s="37" customFormat="1" x14ac:dyDescent="0.25">
      <c r="A160" s="339"/>
      <c r="B160" s="305"/>
      <c r="C160" s="305"/>
      <c r="D160" s="65"/>
      <c r="E160" s="66"/>
      <c r="F160" s="56"/>
      <c r="G160" s="71"/>
      <c r="H160" s="71"/>
      <c r="I160" s="71"/>
      <c r="J160" s="71"/>
      <c r="K160" s="71"/>
      <c r="L160" s="72"/>
      <c r="M160" s="72"/>
      <c r="N160" s="72"/>
      <c r="O160" s="58"/>
      <c r="P160" s="309"/>
      <c r="Q160" s="309"/>
      <c r="R160" s="309"/>
    </row>
    <row r="161" spans="1:18" s="41" customFormat="1" x14ac:dyDescent="0.25">
      <c r="A161" s="337"/>
      <c r="B161" s="342"/>
      <c r="C161" s="343"/>
      <c r="D161" s="63"/>
      <c r="E161" s="64"/>
      <c r="F161" s="60"/>
      <c r="G161" s="73"/>
      <c r="H161" s="73"/>
      <c r="I161" s="73"/>
      <c r="J161" s="73"/>
      <c r="K161" s="73"/>
      <c r="L161" s="74"/>
      <c r="M161" s="74"/>
      <c r="N161" s="74"/>
      <c r="O161" s="61"/>
      <c r="P161" s="340"/>
      <c r="Q161" s="340"/>
      <c r="R161" s="324"/>
    </row>
    <row r="162" spans="1:18" x14ac:dyDescent="0.25">
      <c r="A162" s="338"/>
      <c r="B162" s="304"/>
      <c r="C162" s="304"/>
      <c r="D162" s="54"/>
      <c r="E162" s="55"/>
      <c r="F162" s="62"/>
      <c r="P162" s="308"/>
      <c r="Q162" s="308"/>
      <c r="R162" s="308"/>
    </row>
    <row r="163" spans="1:18" x14ac:dyDescent="0.25">
      <c r="A163" s="338"/>
      <c r="B163" s="304"/>
      <c r="C163" s="304"/>
      <c r="D163" s="54"/>
      <c r="E163" s="55"/>
      <c r="F163" s="62"/>
      <c r="P163" s="308"/>
      <c r="Q163" s="308"/>
      <c r="R163" s="308"/>
    </row>
    <row r="164" spans="1:18" x14ac:dyDescent="0.25">
      <c r="A164" s="338"/>
      <c r="B164" s="304"/>
      <c r="C164" s="304"/>
      <c r="D164" s="54"/>
      <c r="E164" s="55"/>
      <c r="F164" s="62"/>
      <c r="P164" s="308"/>
      <c r="Q164" s="308"/>
      <c r="R164" s="308"/>
    </row>
    <row r="165" spans="1:18" s="37" customFormat="1" x14ac:dyDescent="0.25">
      <c r="A165" s="339"/>
      <c r="B165" s="305"/>
      <c r="C165" s="305"/>
      <c r="D165" s="65"/>
      <c r="E165" s="66"/>
      <c r="F165" s="56"/>
      <c r="G165" s="71"/>
      <c r="H165" s="71"/>
      <c r="I165" s="71"/>
      <c r="J165" s="71"/>
      <c r="K165" s="71"/>
      <c r="L165" s="72"/>
      <c r="M165" s="72"/>
      <c r="N165" s="72"/>
      <c r="O165" s="58"/>
      <c r="P165" s="309"/>
      <c r="Q165" s="309"/>
      <c r="R165" s="309"/>
    </row>
    <row r="166" spans="1:18" s="41" customFormat="1" x14ac:dyDescent="0.25">
      <c r="A166" s="341"/>
      <c r="B166" s="342"/>
      <c r="C166" s="343"/>
      <c r="D166" s="63"/>
      <c r="E166" s="64"/>
      <c r="F166" s="60"/>
      <c r="G166" s="73"/>
      <c r="H166" s="73"/>
      <c r="I166" s="73"/>
      <c r="J166" s="73"/>
      <c r="K166" s="73"/>
      <c r="L166" s="74"/>
      <c r="M166" s="74"/>
      <c r="N166" s="74"/>
      <c r="O166" s="61"/>
      <c r="P166" s="340"/>
      <c r="Q166" s="340"/>
      <c r="R166" s="324"/>
    </row>
    <row r="167" spans="1:18" x14ac:dyDescent="0.25">
      <c r="A167" s="304"/>
      <c r="B167" s="304"/>
      <c r="C167" s="304"/>
      <c r="D167" s="54"/>
      <c r="E167" s="55"/>
      <c r="F167" s="62"/>
      <c r="P167" s="308"/>
      <c r="Q167" s="308"/>
      <c r="R167" s="308"/>
    </row>
    <row r="168" spans="1:18" x14ac:dyDescent="0.25">
      <c r="A168" s="304"/>
      <c r="B168" s="304"/>
      <c r="C168" s="304"/>
      <c r="D168" s="54"/>
      <c r="E168" s="55"/>
      <c r="F168" s="62"/>
      <c r="P168" s="308"/>
      <c r="Q168" s="308"/>
      <c r="R168" s="308"/>
    </row>
    <row r="169" spans="1:18" x14ac:dyDescent="0.25">
      <c r="A169" s="304"/>
      <c r="B169" s="304"/>
      <c r="C169" s="304"/>
      <c r="D169" s="54"/>
      <c r="E169" s="55"/>
      <c r="F169" s="62"/>
      <c r="P169" s="308"/>
      <c r="Q169" s="308"/>
      <c r="R169" s="308"/>
    </row>
    <row r="170" spans="1:18" s="37" customFormat="1" x14ac:dyDescent="0.25">
      <c r="A170" s="305"/>
      <c r="B170" s="305"/>
      <c r="C170" s="305"/>
      <c r="D170" s="65"/>
      <c r="E170" s="66"/>
      <c r="F170" s="56"/>
      <c r="G170" s="71"/>
      <c r="H170" s="71"/>
      <c r="I170" s="71"/>
      <c r="J170" s="71"/>
      <c r="K170" s="71"/>
      <c r="L170" s="72"/>
      <c r="M170" s="72"/>
      <c r="N170" s="72"/>
      <c r="O170" s="58"/>
      <c r="P170" s="309"/>
      <c r="Q170" s="309"/>
      <c r="R170" s="309"/>
    </row>
    <row r="171" spans="1:18" s="41" customFormat="1" x14ac:dyDescent="0.25">
      <c r="A171" s="341"/>
      <c r="B171" s="342"/>
      <c r="C171" s="343"/>
      <c r="D171" s="63"/>
      <c r="E171" s="64"/>
      <c r="F171" s="60"/>
      <c r="G171" s="73"/>
      <c r="H171" s="73"/>
      <c r="I171" s="73"/>
      <c r="J171" s="73"/>
      <c r="K171" s="73"/>
      <c r="L171" s="74"/>
      <c r="M171" s="74"/>
      <c r="N171" s="74"/>
      <c r="O171" s="61"/>
      <c r="P171" s="340"/>
      <c r="Q171" s="340"/>
      <c r="R171" s="324"/>
    </row>
    <row r="172" spans="1:18" x14ac:dyDescent="0.25">
      <c r="A172" s="348"/>
      <c r="B172" s="345"/>
      <c r="C172" s="346"/>
      <c r="D172" s="54"/>
      <c r="E172" s="55"/>
      <c r="F172" s="62"/>
      <c r="P172" s="347"/>
      <c r="Q172" s="347"/>
      <c r="R172" s="325"/>
    </row>
    <row r="173" spans="1:18" x14ac:dyDescent="0.25">
      <c r="A173" s="304"/>
      <c r="B173" s="304"/>
      <c r="C173" s="304"/>
      <c r="D173" s="54"/>
      <c r="E173" s="55"/>
      <c r="F173" s="62"/>
      <c r="P173" s="308"/>
      <c r="Q173" s="308"/>
      <c r="R173" s="308"/>
    </row>
    <row r="174" spans="1:18" x14ac:dyDescent="0.25">
      <c r="A174" s="304"/>
      <c r="B174" s="304"/>
      <c r="C174" s="304"/>
      <c r="D174" s="54"/>
      <c r="E174" s="55"/>
      <c r="F174" s="62"/>
      <c r="P174" s="308"/>
      <c r="Q174" s="308"/>
      <c r="R174" s="308"/>
    </row>
    <row r="175" spans="1:18" s="37" customFormat="1" x14ac:dyDescent="0.25">
      <c r="A175" s="305"/>
      <c r="B175" s="305"/>
      <c r="C175" s="305"/>
      <c r="D175" s="65"/>
      <c r="E175" s="66"/>
      <c r="F175" s="56"/>
      <c r="G175" s="71"/>
      <c r="H175" s="71"/>
      <c r="I175" s="71"/>
      <c r="J175" s="71"/>
      <c r="K175" s="71"/>
      <c r="L175" s="72"/>
      <c r="M175" s="72"/>
      <c r="N175" s="72"/>
      <c r="O175" s="58"/>
      <c r="P175" s="309"/>
      <c r="Q175" s="309"/>
      <c r="R175" s="309"/>
    </row>
    <row r="176" spans="1:18" s="41" customFormat="1" x14ac:dyDescent="0.25">
      <c r="A176" s="341"/>
      <c r="B176" s="342"/>
      <c r="C176" s="343"/>
      <c r="D176" s="63"/>
      <c r="E176" s="64"/>
      <c r="F176" s="60"/>
      <c r="G176" s="73"/>
      <c r="H176" s="73"/>
      <c r="I176" s="73"/>
      <c r="J176" s="73"/>
      <c r="K176" s="73"/>
      <c r="L176" s="74"/>
      <c r="M176" s="74"/>
      <c r="N176" s="74"/>
      <c r="O176" s="61"/>
      <c r="P176" s="340"/>
      <c r="Q176" s="340"/>
      <c r="R176" s="324"/>
    </row>
    <row r="177" spans="1:18" x14ac:dyDescent="0.25">
      <c r="A177" s="348"/>
      <c r="B177" s="345"/>
      <c r="C177" s="346"/>
      <c r="D177" s="54"/>
      <c r="E177" s="55"/>
      <c r="F177" s="62"/>
      <c r="P177" s="347"/>
      <c r="Q177" s="347"/>
      <c r="R177" s="325"/>
    </row>
    <row r="178" spans="1:18" x14ac:dyDescent="0.25">
      <c r="A178" s="304"/>
      <c r="B178" s="304"/>
      <c r="C178" s="304"/>
      <c r="D178" s="54"/>
      <c r="E178" s="55"/>
      <c r="F178" s="62"/>
      <c r="P178" s="308"/>
      <c r="Q178" s="308"/>
      <c r="R178" s="308"/>
    </row>
    <row r="179" spans="1:18" x14ac:dyDescent="0.25">
      <c r="A179" s="304"/>
      <c r="B179" s="304"/>
      <c r="C179" s="304"/>
      <c r="D179" s="54"/>
      <c r="E179" s="55"/>
      <c r="F179" s="62"/>
      <c r="P179" s="308"/>
      <c r="Q179" s="308"/>
      <c r="R179" s="308"/>
    </row>
    <row r="180" spans="1:18" s="37" customFormat="1" x14ac:dyDescent="0.25">
      <c r="A180" s="305"/>
      <c r="B180" s="305"/>
      <c r="C180" s="305"/>
      <c r="D180" s="65"/>
      <c r="E180" s="66"/>
      <c r="F180" s="56"/>
      <c r="G180" s="71"/>
      <c r="H180" s="71"/>
      <c r="I180" s="71"/>
      <c r="J180" s="71"/>
      <c r="K180" s="71"/>
      <c r="L180" s="72"/>
      <c r="M180" s="72"/>
      <c r="N180" s="72"/>
      <c r="O180" s="58"/>
      <c r="P180" s="309"/>
      <c r="Q180" s="309"/>
      <c r="R180" s="309"/>
    </row>
    <row r="181" spans="1:18" s="41" customFormat="1" x14ac:dyDescent="0.25">
      <c r="A181" s="341"/>
      <c r="B181" s="342"/>
      <c r="C181" s="343"/>
      <c r="D181" s="63"/>
      <c r="E181" s="64"/>
      <c r="F181" s="60"/>
      <c r="P181" s="349"/>
      <c r="Q181" s="349"/>
      <c r="R181" s="324"/>
    </row>
    <row r="182" spans="1:18" x14ac:dyDescent="0.25">
      <c r="A182" s="304"/>
      <c r="B182" s="304"/>
      <c r="C182" s="304"/>
      <c r="D182" s="54"/>
      <c r="E182" s="55"/>
      <c r="F182" s="62"/>
      <c r="P182" s="308"/>
      <c r="Q182" s="308"/>
      <c r="R182" s="311"/>
    </row>
    <row r="183" spans="1:18" x14ac:dyDescent="0.25">
      <c r="A183" s="304"/>
      <c r="B183" s="304"/>
      <c r="C183" s="304"/>
      <c r="D183" s="54"/>
      <c r="E183" s="55"/>
      <c r="F183" s="62"/>
      <c r="P183" s="308"/>
      <c r="Q183" s="308"/>
      <c r="R183" s="311"/>
    </row>
    <row r="184" spans="1:18" x14ac:dyDescent="0.25">
      <c r="A184" s="304"/>
      <c r="B184" s="304"/>
      <c r="C184" s="304"/>
      <c r="D184" s="54"/>
      <c r="E184" s="55"/>
      <c r="F184" s="62"/>
      <c r="P184" s="308"/>
      <c r="Q184" s="308"/>
      <c r="R184" s="311"/>
    </row>
    <row r="185" spans="1:18" s="37" customFormat="1" x14ac:dyDescent="0.25">
      <c r="A185" s="305"/>
      <c r="B185" s="305"/>
      <c r="C185" s="305"/>
      <c r="D185" s="65"/>
      <c r="E185" s="66"/>
      <c r="F185" s="56"/>
      <c r="G185" s="71"/>
      <c r="H185" s="71"/>
      <c r="I185" s="71"/>
      <c r="J185" s="71"/>
      <c r="K185" s="71"/>
      <c r="L185" s="72"/>
      <c r="M185" s="72"/>
      <c r="N185" s="72"/>
      <c r="O185" s="58"/>
      <c r="P185" s="309"/>
      <c r="Q185" s="309"/>
      <c r="R185" s="312"/>
    </row>
    <row r="186" spans="1:18" s="41" customFormat="1" x14ac:dyDescent="0.25">
      <c r="A186" s="341"/>
      <c r="B186" s="342"/>
      <c r="C186" s="343"/>
      <c r="D186" s="63"/>
      <c r="E186" s="64"/>
      <c r="F186" s="60"/>
      <c r="P186" s="349"/>
      <c r="Q186" s="351"/>
      <c r="R186" s="324"/>
    </row>
    <row r="187" spans="1:18" x14ac:dyDescent="0.25">
      <c r="A187" s="348"/>
      <c r="B187" s="345"/>
      <c r="C187" s="346"/>
      <c r="D187" s="54"/>
      <c r="E187" s="55"/>
      <c r="F187" s="62"/>
      <c r="G187" s="16"/>
      <c r="H187" s="16"/>
      <c r="I187" s="16"/>
      <c r="J187" s="16"/>
      <c r="K187" s="16"/>
      <c r="L187" s="16"/>
      <c r="M187" s="16"/>
      <c r="N187" s="16"/>
      <c r="O187" s="16"/>
      <c r="P187" s="350"/>
      <c r="Q187" s="352"/>
      <c r="R187" s="325"/>
    </row>
    <row r="188" spans="1:18" x14ac:dyDescent="0.25">
      <c r="A188" s="304"/>
      <c r="B188" s="304"/>
      <c r="C188" s="304"/>
      <c r="D188" s="54"/>
      <c r="E188" s="55"/>
      <c r="F188" s="62"/>
      <c r="G188" s="16"/>
      <c r="H188" s="16"/>
      <c r="I188" s="16"/>
      <c r="J188" s="16"/>
      <c r="K188" s="16"/>
      <c r="L188" s="16"/>
      <c r="M188" s="16"/>
      <c r="N188" s="16"/>
      <c r="O188" s="16"/>
      <c r="P188" s="308"/>
      <c r="Q188" s="353"/>
      <c r="R188" s="311"/>
    </row>
    <row r="189" spans="1:18" x14ac:dyDescent="0.25">
      <c r="A189" s="304"/>
      <c r="B189" s="304"/>
      <c r="C189" s="304"/>
      <c r="D189" s="54"/>
      <c r="E189" s="55"/>
      <c r="F189" s="62"/>
      <c r="G189" s="16"/>
      <c r="H189" s="16"/>
      <c r="I189" s="16"/>
      <c r="J189" s="16"/>
      <c r="K189" s="16"/>
      <c r="L189" s="16"/>
      <c r="M189" s="16"/>
      <c r="N189" s="16"/>
      <c r="O189" s="16"/>
      <c r="P189" s="308"/>
      <c r="Q189" s="353"/>
      <c r="R189" s="311"/>
    </row>
    <row r="190" spans="1:18" s="37" customFormat="1" x14ac:dyDescent="0.25">
      <c r="A190" s="305"/>
      <c r="B190" s="305"/>
      <c r="C190" s="305"/>
      <c r="D190" s="65"/>
      <c r="E190" s="66"/>
      <c r="F190" s="56"/>
      <c r="P190" s="309"/>
      <c r="Q190" s="354"/>
      <c r="R190" s="312"/>
    </row>
    <row r="191" spans="1:18" s="41" customFormat="1" x14ac:dyDescent="0.25">
      <c r="A191" s="341"/>
      <c r="B191" s="342"/>
      <c r="C191" s="343"/>
      <c r="D191" s="63"/>
      <c r="E191" s="64"/>
      <c r="F191" s="60"/>
      <c r="G191" s="73"/>
      <c r="H191" s="73"/>
      <c r="I191" s="73"/>
      <c r="J191" s="73"/>
      <c r="K191" s="73"/>
      <c r="L191" s="74"/>
      <c r="M191" s="74"/>
      <c r="N191" s="74"/>
      <c r="O191" s="61"/>
      <c r="P191" s="340"/>
      <c r="Q191" s="340"/>
      <c r="R191" s="324"/>
    </row>
    <row r="192" spans="1:18" x14ac:dyDescent="0.25">
      <c r="A192" s="348"/>
      <c r="B192" s="345"/>
      <c r="C192" s="346"/>
      <c r="D192" s="54"/>
      <c r="E192" s="55"/>
      <c r="F192" s="62"/>
      <c r="P192" s="347"/>
      <c r="Q192" s="347"/>
      <c r="R192" s="325"/>
    </row>
    <row r="193" spans="1:18" x14ac:dyDescent="0.25">
      <c r="A193" s="304"/>
      <c r="B193" s="304"/>
      <c r="C193" s="304"/>
      <c r="D193" s="54"/>
      <c r="E193" s="55"/>
      <c r="F193" s="62"/>
      <c r="P193" s="308"/>
      <c r="Q193" s="308"/>
      <c r="R193" s="308"/>
    </row>
    <row r="194" spans="1:18" x14ac:dyDescent="0.25">
      <c r="A194" s="304"/>
      <c r="B194" s="304"/>
      <c r="C194" s="304"/>
      <c r="D194" s="54"/>
      <c r="E194" s="55"/>
      <c r="F194" s="62"/>
      <c r="P194" s="308"/>
      <c r="Q194" s="308"/>
      <c r="R194" s="308"/>
    </row>
    <row r="195" spans="1:18" s="37" customFormat="1" x14ac:dyDescent="0.25">
      <c r="A195" s="305"/>
      <c r="B195" s="305"/>
      <c r="C195" s="305"/>
      <c r="D195" s="65"/>
      <c r="E195" s="66"/>
      <c r="F195" s="56"/>
      <c r="G195" s="71"/>
      <c r="H195" s="71"/>
      <c r="I195" s="71"/>
      <c r="J195" s="71"/>
      <c r="K195" s="71"/>
      <c r="L195" s="72"/>
      <c r="M195" s="72"/>
      <c r="N195" s="72"/>
      <c r="O195" s="58"/>
      <c r="P195" s="309"/>
      <c r="Q195" s="309"/>
      <c r="R195" s="309"/>
    </row>
    <row r="196" spans="1:18" x14ac:dyDescent="0.25">
      <c r="A196" s="341"/>
      <c r="B196" s="342"/>
      <c r="C196" s="343"/>
      <c r="D196" s="63"/>
      <c r="E196" s="64"/>
      <c r="F196" s="60"/>
      <c r="P196" s="340"/>
      <c r="Q196" s="340"/>
      <c r="R196" s="324"/>
    </row>
    <row r="197" spans="1:18" x14ac:dyDescent="0.25">
      <c r="A197" s="348"/>
      <c r="B197" s="345"/>
      <c r="C197" s="346"/>
      <c r="D197" s="54"/>
      <c r="E197" s="55"/>
      <c r="F197" s="62"/>
      <c r="P197" s="347"/>
      <c r="Q197" s="347"/>
      <c r="R197" s="325"/>
    </row>
    <row r="198" spans="1:18" x14ac:dyDescent="0.25">
      <c r="A198" s="304"/>
      <c r="B198" s="304"/>
      <c r="C198" s="304"/>
      <c r="D198" s="54"/>
      <c r="E198" s="55"/>
      <c r="F198" s="62"/>
      <c r="P198" s="308"/>
      <c r="Q198" s="308"/>
      <c r="R198" s="308"/>
    </row>
    <row r="199" spans="1:18" x14ac:dyDescent="0.25">
      <c r="A199" s="304"/>
      <c r="B199" s="304"/>
      <c r="C199" s="304"/>
      <c r="D199" s="54"/>
      <c r="E199" s="55"/>
      <c r="F199" s="62"/>
      <c r="P199" s="308"/>
      <c r="Q199" s="308"/>
      <c r="R199" s="308"/>
    </row>
    <row r="200" spans="1:18" x14ac:dyDescent="0.25">
      <c r="A200" s="305"/>
      <c r="B200" s="305"/>
      <c r="C200" s="305"/>
      <c r="D200" s="65"/>
      <c r="E200" s="66"/>
      <c r="F200" s="56"/>
      <c r="P200" s="309"/>
      <c r="Q200" s="309"/>
      <c r="R200" s="309"/>
    </row>
    <row r="201" spans="1:18" s="41" customFormat="1" x14ac:dyDescent="0.25">
      <c r="A201" s="341"/>
      <c r="B201" s="342"/>
      <c r="C201" s="343"/>
      <c r="D201" s="63"/>
      <c r="E201" s="64"/>
      <c r="F201" s="60"/>
      <c r="G201" s="73"/>
      <c r="H201" s="73"/>
      <c r="I201" s="73"/>
      <c r="J201" s="73"/>
      <c r="K201" s="73"/>
      <c r="L201" s="74"/>
      <c r="M201" s="74"/>
      <c r="N201" s="74"/>
      <c r="O201" s="61"/>
      <c r="P201" s="340"/>
      <c r="Q201" s="340"/>
      <c r="R201" s="324"/>
    </row>
    <row r="202" spans="1:18" x14ac:dyDescent="0.25">
      <c r="A202" s="304"/>
      <c r="B202" s="304"/>
      <c r="C202" s="304"/>
      <c r="D202" s="54"/>
      <c r="E202" s="55"/>
      <c r="F202" s="62"/>
      <c r="P202" s="308"/>
      <c r="Q202" s="308"/>
      <c r="R202" s="308"/>
    </row>
    <row r="203" spans="1:18" x14ac:dyDescent="0.25">
      <c r="A203" s="304"/>
      <c r="B203" s="304"/>
      <c r="C203" s="304"/>
      <c r="D203" s="54"/>
      <c r="E203" s="55"/>
      <c r="F203" s="62"/>
      <c r="P203" s="308"/>
      <c r="Q203" s="308"/>
      <c r="R203" s="308"/>
    </row>
    <row r="204" spans="1:18" x14ac:dyDescent="0.25">
      <c r="A204" s="304"/>
      <c r="B204" s="304"/>
      <c r="C204" s="304"/>
      <c r="D204" s="54"/>
      <c r="E204" s="55"/>
      <c r="F204" s="62"/>
      <c r="P204" s="308"/>
      <c r="Q204" s="308"/>
      <c r="R204" s="308"/>
    </row>
    <row r="205" spans="1:18" s="37" customFormat="1" x14ac:dyDescent="0.25">
      <c r="A205" s="305"/>
      <c r="B205" s="305"/>
      <c r="C205" s="305"/>
      <c r="D205" s="65"/>
      <c r="E205" s="66"/>
      <c r="F205" s="56"/>
      <c r="G205" s="71"/>
      <c r="H205" s="71"/>
      <c r="I205" s="71"/>
      <c r="J205" s="71"/>
      <c r="K205" s="71"/>
      <c r="L205" s="72"/>
      <c r="M205" s="72"/>
      <c r="N205" s="72"/>
      <c r="O205" s="58"/>
      <c r="P205" s="309"/>
      <c r="Q205" s="309"/>
      <c r="R205" s="309"/>
    </row>
    <row r="206" spans="1:18" x14ac:dyDescent="0.25">
      <c r="A206" s="77"/>
      <c r="B206" s="78"/>
      <c r="C206" s="79"/>
      <c r="D206" s="80"/>
      <c r="E206" s="81"/>
      <c r="F206" s="38"/>
      <c r="P206" s="340"/>
      <c r="Q206" s="340"/>
      <c r="R206" s="324"/>
    </row>
    <row r="207" spans="1:18" x14ac:dyDescent="0.25">
      <c r="F207" s="42"/>
      <c r="P207" s="308"/>
      <c r="Q207" s="308"/>
      <c r="R207" s="308"/>
    </row>
    <row r="208" spans="1:18" x14ac:dyDescent="0.25">
      <c r="F208" s="42"/>
      <c r="P208" s="308"/>
      <c r="Q208" s="308"/>
      <c r="R208" s="308"/>
    </row>
    <row r="209" spans="1:18" s="37" customFormat="1" x14ac:dyDescent="0.25">
      <c r="A209" s="86"/>
      <c r="B209" s="87"/>
      <c r="C209" s="88"/>
      <c r="D209" s="33"/>
      <c r="E209" s="89"/>
      <c r="F209" s="35"/>
      <c r="G209" s="71"/>
      <c r="H209" s="71"/>
      <c r="I209" s="71"/>
      <c r="J209" s="71"/>
      <c r="K209" s="71"/>
      <c r="L209" s="72"/>
      <c r="M209" s="72"/>
      <c r="N209" s="72"/>
      <c r="O209" s="58"/>
      <c r="P209" s="309"/>
      <c r="Q209" s="309"/>
      <c r="R209" s="309"/>
    </row>
    <row r="210" spans="1:18" x14ac:dyDescent="0.25">
      <c r="A210" s="77"/>
      <c r="B210" s="78"/>
      <c r="C210" s="79"/>
      <c r="D210" s="80"/>
      <c r="E210" s="81"/>
      <c r="F210" s="38"/>
      <c r="P210" s="340"/>
      <c r="Q210" s="340"/>
      <c r="R210" s="324"/>
    </row>
    <row r="211" spans="1:18" x14ac:dyDescent="0.25">
      <c r="F211" s="42"/>
      <c r="P211" s="308"/>
      <c r="Q211" s="308"/>
      <c r="R211" s="308"/>
    </row>
    <row r="212" spans="1:18" x14ac:dyDescent="0.25">
      <c r="F212" s="42"/>
      <c r="P212" s="308"/>
      <c r="Q212" s="308"/>
      <c r="R212" s="308"/>
    </row>
    <row r="213" spans="1:18" s="37" customFormat="1" x14ac:dyDescent="0.25">
      <c r="A213" s="86"/>
      <c r="B213" s="87"/>
      <c r="C213" s="88"/>
      <c r="D213" s="33"/>
      <c r="E213" s="89"/>
      <c r="F213" s="35"/>
      <c r="G213" s="71"/>
      <c r="H213" s="71"/>
      <c r="I213" s="71"/>
      <c r="J213" s="71"/>
      <c r="K213" s="71"/>
      <c r="L213" s="72"/>
      <c r="M213" s="72"/>
      <c r="N213" s="72"/>
      <c r="O213" s="58"/>
      <c r="P213" s="309"/>
      <c r="Q213" s="309"/>
      <c r="R213" s="309"/>
    </row>
    <row r="214" spans="1:18" s="41" customFormat="1" x14ac:dyDescent="0.25">
      <c r="A214" s="77"/>
      <c r="B214" s="78"/>
      <c r="C214" s="79"/>
      <c r="D214" s="80"/>
      <c r="E214" s="81"/>
      <c r="F214" s="38"/>
      <c r="G214" s="73"/>
      <c r="H214" s="73"/>
      <c r="I214" s="73"/>
      <c r="J214" s="73"/>
      <c r="K214" s="73"/>
      <c r="L214" s="74"/>
      <c r="M214" s="74"/>
      <c r="N214" s="74"/>
      <c r="O214" s="61"/>
      <c r="P214" s="340"/>
      <c r="Q214" s="340"/>
      <c r="R214" s="324"/>
    </row>
    <row r="215" spans="1:18" x14ac:dyDescent="0.25">
      <c r="F215" s="42"/>
      <c r="P215" s="308"/>
      <c r="Q215" s="308"/>
      <c r="R215" s="308"/>
    </row>
    <row r="216" spans="1:18" x14ac:dyDescent="0.25">
      <c r="F216" s="42"/>
      <c r="P216" s="308"/>
      <c r="Q216" s="308"/>
      <c r="R216" s="308"/>
    </row>
    <row r="217" spans="1:18" s="37" customFormat="1" x14ac:dyDescent="0.25">
      <c r="A217" s="86"/>
      <c r="B217" s="87"/>
      <c r="C217" s="88"/>
      <c r="D217" s="33"/>
      <c r="E217" s="89"/>
      <c r="F217" s="35"/>
      <c r="G217" s="71"/>
      <c r="H217" s="71"/>
      <c r="I217" s="71"/>
      <c r="J217" s="71"/>
      <c r="K217" s="71"/>
      <c r="L217" s="72"/>
      <c r="M217" s="72"/>
      <c r="N217" s="72"/>
      <c r="O217" s="58"/>
      <c r="P217" s="309"/>
      <c r="Q217" s="309"/>
      <c r="R217" s="309"/>
    </row>
    <row r="218" spans="1:18" x14ac:dyDescent="0.25">
      <c r="P218" s="340"/>
      <c r="Q218" s="340"/>
      <c r="R218" s="324"/>
    </row>
    <row r="219" spans="1:18" x14ac:dyDescent="0.25">
      <c r="P219" s="308"/>
      <c r="Q219" s="308"/>
      <c r="R219" s="308"/>
    </row>
    <row r="220" spans="1:18" x14ac:dyDescent="0.25">
      <c r="P220" s="308"/>
      <c r="Q220" s="308"/>
      <c r="R220" s="308"/>
    </row>
    <row r="221" spans="1:18" s="37" customFormat="1" x14ac:dyDescent="0.25">
      <c r="A221" s="86"/>
      <c r="B221" s="87"/>
      <c r="C221" s="88"/>
      <c r="D221" s="33"/>
      <c r="E221" s="89"/>
      <c r="F221" s="35"/>
      <c r="G221" s="71"/>
      <c r="H221" s="71"/>
      <c r="I221" s="71"/>
      <c r="J221" s="71"/>
      <c r="K221" s="71"/>
      <c r="L221" s="72"/>
      <c r="M221" s="72"/>
      <c r="N221" s="72"/>
      <c r="O221" s="58"/>
      <c r="P221" s="309"/>
      <c r="Q221" s="309"/>
      <c r="R221" s="309"/>
    </row>
  </sheetData>
  <mergeCells count="332">
    <mergeCell ref="G1:K1"/>
    <mergeCell ref="G2:K2"/>
    <mergeCell ref="G3:K3"/>
    <mergeCell ref="P214:P217"/>
    <mergeCell ref="Q214:Q217"/>
    <mergeCell ref="R214:R217"/>
    <mergeCell ref="P218:P221"/>
    <mergeCell ref="Q218:Q221"/>
    <mergeCell ref="R218:R221"/>
    <mergeCell ref="P206:P209"/>
    <mergeCell ref="Q206:Q209"/>
    <mergeCell ref="R206:R209"/>
    <mergeCell ref="P210:P213"/>
    <mergeCell ref="Q210:Q213"/>
    <mergeCell ref="R210:R213"/>
    <mergeCell ref="A201:A205"/>
    <mergeCell ref="B201:B205"/>
    <mergeCell ref="C201:C205"/>
    <mergeCell ref="P201:P205"/>
    <mergeCell ref="Q201:Q205"/>
    <mergeCell ref="R201:R205"/>
    <mergeCell ref="A196:A200"/>
    <mergeCell ref="B196:B200"/>
    <mergeCell ref="C196:C200"/>
    <mergeCell ref="P196:P200"/>
    <mergeCell ref="Q196:Q200"/>
    <mergeCell ref="R196:R200"/>
    <mergeCell ref="A191:A195"/>
    <mergeCell ref="B191:B195"/>
    <mergeCell ref="C191:C195"/>
    <mergeCell ref="P191:P195"/>
    <mergeCell ref="Q191:Q195"/>
    <mergeCell ref="R191:R195"/>
    <mergeCell ref="A186:A190"/>
    <mergeCell ref="B186:B190"/>
    <mergeCell ref="C186:C190"/>
    <mergeCell ref="P186:P190"/>
    <mergeCell ref="Q186:Q190"/>
    <mergeCell ref="R186:R190"/>
    <mergeCell ref="A181:A185"/>
    <mergeCell ref="B181:B185"/>
    <mergeCell ref="C181:C185"/>
    <mergeCell ref="P181:P185"/>
    <mergeCell ref="Q181:Q185"/>
    <mergeCell ref="R181:R185"/>
    <mergeCell ref="A176:A180"/>
    <mergeCell ref="B176:B180"/>
    <mergeCell ref="C176:C180"/>
    <mergeCell ref="P176:P180"/>
    <mergeCell ref="Q176:Q180"/>
    <mergeCell ref="R176:R180"/>
    <mergeCell ref="A171:A175"/>
    <mergeCell ref="B171:B175"/>
    <mergeCell ref="C171:C175"/>
    <mergeCell ref="P171:P175"/>
    <mergeCell ref="Q171:Q175"/>
    <mergeCell ref="R171:R175"/>
    <mergeCell ref="A166:A170"/>
    <mergeCell ref="B166:B170"/>
    <mergeCell ref="C166:C170"/>
    <mergeCell ref="P166:P170"/>
    <mergeCell ref="Q166:Q170"/>
    <mergeCell ref="R166:R170"/>
    <mergeCell ref="A161:A165"/>
    <mergeCell ref="B161:B165"/>
    <mergeCell ref="C161:C165"/>
    <mergeCell ref="P161:P165"/>
    <mergeCell ref="Q161:Q165"/>
    <mergeCell ref="R161:R165"/>
    <mergeCell ref="A156:A160"/>
    <mergeCell ref="B156:B160"/>
    <mergeCell ref="C156:C160"/>
    <mergeCell ref="P156:P160"/>
    <mergeCell ref="Q156:Q160"/>
    <mergeCell ref="R156:R160"/>
    <mergeCell ref="A151:A155"/>
    <mergeCell ref="B151:B155"/>
    <mergeCell ref="C151:C155"/>
    <mergeCell ref="P151:P155"/>
    <mergeCell ref="Q151:Q155"/>
    <mergeCell ref="R151:R155"/>
    <mergeCell ref="A146:A150"/>
    <mergeCell ref="B146:B150"/>
    <mergeCell ref="C146:C150"/>
    <mergeCell ref="P146:P150"/>
    <mergeCell ref="Q146:Q150"/>
    <mergeCell ref="R146:R150"/>
    <mergeCell ref="A142:A145"/>
    <mergeCell ref="B142:B145"/>
    <mergeCell ref="C142:C145"/>
    <mergeCell ref="P142:P145"/>
    <mergeCell ref="Q142:Q145"/>
    <mergeCell ref="R142:R145"/>
    <mergeCell ref="A138:A141"/>
    <mergeCell ref="B138:B141"/>
    <mergeCell ref="C138:C141"/>
    <mergeCell ref="P138:P141"/>
    <mergeCell ref="Q138:Q141"/>
    <mergeCell ref="R138:R141"/>
    <mergeCell ref="A134:A137"/>
    <mergeCell ref="B134:B137"/>
    <mergeCell ref="C134:C137"/>
    <mergeCell ref="P134:P137"/>
    <mergeCell ref="Q134:Q137"/>
    <mergeCell ref="R134:R137"/>
    <mergeCell ref="A130:A133"/>
    <mergeCell ref="B130:B133"/>
    <mergeCell ref="C130:C133"/>
    <mergeCell ref="P130:P133"/>
    <mergeCell ref="Q130:Q133"/>
    <mergeCell ref="R130:R133"/>
    <mergeCell ref="A126:A129"/>
    <mergeCell ref="B126:B129"/>
    <mergeCell ref="C126:C129"/>
    <mergeCell ref="P126:P129"/>
    <mergeCell ref="Q126:Q129"/>
    <mergeCell ref="R126:R129"/>
    <mergeCell ref="A122:A125"/>
    <mergeCell ref="B122:B125"/>
    <mergeCell ref="C122:C125"/>
    <mergeCell ref="P122:P125"/>
    <mergeCell ref="Q122:Q125"/>
    <mergeCell ref="R122:R125"/>
    <mergeCell ref="A118:A121"/>
    <mergeCell ref="B118:B121"/>
    <mergeCell ref="C118:C121"/>
    <mergeCell ref="P118:P121"/>
    <mergeCell ref="Q118:Q121"/>
    <mergeCell ref="R118:R121"/>
    <mergeCell ref="A114:A117"/>
    <mergeCell ref="B114:B117"/>
    <mergeCell ref="C114:C117"/>
    <mergeCell ref="P114:P117"/>
    <mergeCell ref="Q114:Q117"/>
    <mergeCell ref="R114:R117"/>
    <mergeCell ref="A110:A113"/>
    <mergeCell ref="B110:B113"/>
    <mergeCell ref="C110:C113"/>
    <mergeCell ref="P110:P113"/>
    <mergeCell ref="Q110:Q113"/>
    <mergeCell ref="R110:R113"/>
    <mergeCell ref="A106:A109"/>
    <mergeCell ref="B106:B109"/>
    <mergeCell ref="C106:C109"/>
    <mergeCell ref="P106:P109"/>
    <mergeCell ref="Q106:Q109"/>
    <mergeCell ref="R106:R109"/>
    <mergeCell ref="A102:A105"/>
    <mergeCell ref="B102:B105"/>
    <mergeCell ref="C102:C105"/>
    <mergeCell ref="P102:P105"/>
    <mergeCell ref="Q102:Q105"/>
    <mergeCell ref="R102:R105"/>
    <mergeCell ref="A98:A101"/>
    <mergeCell ref="B98:B101"/>
    <mergeCell ref="C98:C101"/>
    <mergeCell ref="P98:P101"/>
    <mergeCell ref="Q98:Q101"/>
    <mergeCell ref="R98:R101"/>
    <mergeCell ref="A94:A97"/>
    <mergeCell ref="B94:B97"/>
    <mergeCell ref="C94:C97"/>
    <mergeCell ref="P94:P97"/>
    <mergeCell ref="Q94:Q97"/>
    <mergeCell ref="R94:R97"/>
    <mergeCell ref="A90:A93"/>
    <mergeCell ref="B90:B93"/>
    <mergeCell ref="C90:C93"/>
    <mergeCell ref="P90:P93"/>
    <mergeCell ref="Q90:Q93"/>
    <mergeCell ref="R90:R93"/>
    <mergeCell ref="A86:A89"/>
    <mergeCell ref="B86:B89"/>
    <mergeCell ref="C86:C89"/>
    <mergeCell ref="P86:P89"/>
    <mergeCell ref="Q86:Q89"/>
    <mergeCell ref="R86:R89"/>
    <mergeCell ref="A82:A85"/>
    <mergeCell ref="B82:B85"/>
    <mergeCell ref="C82:C85"/>
    <mergeCell ref="P82:P85"/>
    <mergeCell ref="Q82:Q85"/>
    <mergeCell ref="R82:R85"/>
    <mergeCell ref="A78:A81"/>
    <mergeCell ref="B78:B81"/>
    <mergeCell ref="C78:C81"/>
    <mergeCell ref="P78:P81"/>
    <mergeCell ref="Q78:Q81"/>
    <mergeCell ref="R78:R81"/>
    <mergeCell ref="A74:A77"/>
    <mergeCell ref="B74:B77"/>
    <mergeCell ref="C74:C77"/>
    <mergeCell ref="P74:P77"/>
    <mergeCell ref="Q74:Q77"/>
    <mergeCell ref="R74:R77"/>
    <mergeCell ref="A70:A73"/>
    <mergeCell ref="B70:B73"/>
    <mergeCell ref="C70:C73"/>
    <mergeCell ref="P70:P73"/>
    <mergeCell ref="Q70:Q73"/>
    <mergeCell ref="R70:R73"/>
    <mergeCell ref="A66:A69"/>
    <mergeCell ref="B66:B69"/>
    <mergeCell ref="C66:C69"/>
    <mergeCell ref="P66:P69"/>
    <mergeCell ref="Q66:Q69"/>
    <mergeCell ref="R66:R69"/>
    <mergeCell ref="A62:A65"/>
    <mergeCell ref="B62:B65"/>
    <mergeCell ref="C62:C65"/>
    <mergeCell ref="P62:P65"/>
    <mergeCell ref="Q62:Q65"/>
    <mergeCell ref="R62:R65"/>
    <mergeCell ref="A58:A61"/>
    <mergeCell ref="B58:B61"/>
    <mergeCell ref="C58:C61"/>
    <mergeCell ref="P58:P61"/>
    <mergeCell ref="Q58:Q61"/>
    <mergeCell ref="R58:R61"/>
    <mergeCell ref="A54:A57"/>
    <mergeCell ref="B54:B57"/>
    <mergeCell ref="C54:C57"/>
    <mergeCell ref="P54:P57"/>
    <mergeCell ref="Q54:Q57"/>
    <mergeCell ref="R54:R57"/>
    <mergeCell ref="A50:A53"/>
    <mergeCell ref="B50:B53"/>
    <mergeCell ref="C50:C53"/>
    <mergeCell ref="P50:P53"/>
    <mergeCell ref="Q50:Q53"/>
    <mergeCell ref="R50:R53"/>
    <mergeCell ref="A46:A49"/>
    <mergeCell ref="B46:B49"/>
    <mergeCell ref="C46:C49"/>
    <mergeCell ref="P46:P49"/>
    <mergeCell ref="Q46:Q49"/>
    <mergeCell ref="R46:R49"/>
    <mergeCell ref="A42:A45"/>
    <mergeCell ref="B42:B45"/>
    <mergeCell ref="C42:C45"/>
    <mergeCell ref="P42:P45"/>
    <mergeCell ref="Q42:Q45"/>
    <mergeCell ref="R42:R45"/>
    <mergeCell ref="A38:A41"/>
    <mergeCell ref="B38:B41"/>
    <mergeCell ref="C38:C41"/>
    <mergeCell ref="P38:P41"/>
    <mergeCell ref="Q38:Q41"/>
    <mergeCell ref="R38:R41"/>
    <mergeCell ref="A34:A37"/>
    <mergeCell ref="B34:B37"/>
    <mergeCell ref="C34:C37"/>
    <mergeCell ref="P34:P37"/>
    <mergeCell ref="Q34:Q37"/>
    <mergeCell ref="R34:R37"/>
    <mergeCell ref="A30:A33"/>
    <mergeCell ref="B30:B33"/>
    <mergeCell ref="C30:C33"/>
    <mergeCell ref="P30:P33"/>
    <mergeCell ref="Q30:Q33"/>
    <mergeCell ref="R30:R33"/>
    <mergeCell ref="A27:A29"/>
    <mergeCell ref="B27:B29"/>
    <mergeCell ref="C27:C29"/>
    <mergeCell ref="P27:P29"/>
    <mergeCell ref="Q27:Q29"/>
    <mergeCell ref="R27:R29"/>
    <mergeCell ref="A24:A26"/>
    <mergeCell ref="B24:B26"/>
    <mergeCell ref="C24:C26"/>
    <mergeCell ref="P24:P26"/>
    <mergeCell ref="Q24:Q26"/>
    <mergeCell ref="R24:R26"/>
    <mergeCell ref="A21:A23"/>
    <mergeCell ref="B21:B23"/>
    <mergeCell ref="C21:C23"/>
    <mergeCell ref="P21:P23"/>
    <mergeCell ref="Q21:Q23"/>
    <mergeCell ref="R21:R23"/>
    <mergeCell ref="A18:A20"/>
    <mergeCell ref="B18:B20"/>
    <mergeCell ref="C18:C20"/>
    <mergeCell ref="P18:P20"/>
    <mergeCell ref="Q18:Q20"/>
    <mergeCell ref="R18:R20"/>
    <mergeCell ref="A15:A17"/>
    <mergeCell ref="B15:B17"/>
    <mergeCell ref="C15:C17"/>
    <mergeCell ref="P15:P17"/>
    <mergeCell ref="Q15:Q17"/>
    <mergeCell ref="R15:R17"/>
    <mergeCell ref="S6:S8"/>
    <mergeCell ref="R6:R8"/>
    <mergeCell ref="A12:A14"/>
    <mergeCell ref="B12:B14"/>
    <mergeCell ref="C12:C14"/>
    <mergeCell ref="P12:P14"/>
    <mergeCell ref="Q12:Q14"/>
    <mergeCell ref="R12:R14"/>
    <mergeCell ref="A9:A11"/>
    <mergeCell ref="B9:B11"/>
    <mergeCell ref="C9:C11"/>
    <mergeCell ref="P9:P11"/>
    <mergeCell ref="Q9:Q11"/>
    <mergeCell ref="R9:R11"/>
    <mergeCell ref="P6:P8"/>
    <mergeCell ref="Q6:Q8"/>
    <mergeCell ref="S12:S14"/>
    <mergeCell ref="S62:S65"/>
    <mergeCell ref="S58:S61"/>
    <mergeCell ref="S54:S57"/>
    <mergeCell ref="S50:S53"/>
    <mergeCell ref="S46:S49"/>
    <mergeCell ref="S9:S11"/>
    <mergeCell ref="S98:S101"/>
    <mergeCell ref="S94:S97"/>
    <mergeCell ref="S90:S93"/>
    <mergeCell ref="S86:S89"/>
    <mergeCell ref="S82:S85"/>
    <mergeCell ref="S78:S81"/>
    <mergeCell ref="S74:S77"/>
    <mergeCell ref="S70:S73"/>
    <mergeCell ref="S66:S69"/>
    <mergeCell ref="S15:S17"/>
    <mergeCell ref="S18:S20"/>
    <mergeCell ref="S21:S23"/>
    <mergeCell ref="S24:S26"/>
    <mergeCell ref="S27:S29"/>
    <mergeCell ref="S30:S33"/>
    <mergeCell ref="S34:S37"/>
    <mergeCell ref="S38:S41"/>
    <mergeCell ref="S42:S45"/>
  </mergeCells>
  <pageMargins left="0.7" right="0.7" top="0.75" bottom="0.75" header="0.3" footer="0.3"/>
  <pageSetup orientation="portrait" horizontalDpi="4294967292" verticalDpi="0" r:id="rId1"/>
  <ignoredErrors>
    <ignoredError sqref="D11 D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23A5-18D5-4DA7-A8FA-0598BE7B5A01}">
  <dimension ref="A1:C22"/>
  <sheetViews>
    <sheetView workbookViewId="0">
      <selection activeCell="B15" sqref="B15"/>
    </sheetView>
  </sheetViews>
  <sheetFormatPr defaultRowHeight="15" x14ac:dyDescent="0.25"/>
  <cols>
    <col min="1" max="1" width="19.140625" customWidth="1"/>
    <col min="2" max="2" width="20.42578125" style="59" customWidth="1"/>
    <col min="3" max="3" width="59.42578125" customWidth="1"/>
  </cols>
  <sheetData>
    <row r="1" spans="1:3" ht="23.45" customHeight="1" x14ac:dyDescent="0.25">
      <c r="A1" s="357" t="s">
        <v>46</v>
      </c>
      <c r="B1" s="357"/>
      <c r="C1" s="357"/>
    </row>
    <row r="2" spans="1:3" x14ac:dyDescent="0.25">
      <c r="A2" s="358"/>
      <c r="B2" s="358"/>
      <c r="C2" s="358"/>
    </row>
    <row r="3" spans="1:3" ht="21" x14ac:dyDescent="0.35">
      <c r="A3" s="195" t="s">
        <v>47</v>
      </c>
      <c r="B3" s="196" t="s">
        <v>49</v>
      </c>
      <c r="C3" s="197" t="s">
        <v>48</v>
      </c>
    </row>
    <row r="4" spans="1:3" s="76" customFormat="1" ht="21" x14ac:dyDescent="0.35">
      <c r="A4" s="7" t="s">
        <v>51</v>
      </c>
      <c r="B4" s="193">
        <v>44993</v>
      </c>
      <c r="C4" s="194"/>
    </row>
    <row r="5" spans="1:3" ht="15.75" x14ac:dyDescent="0.25">
      <c r="A5" s="9" t="s">
        <v>67</v>
      </c>
      <c r="B5" s="193">
        <v>44994</v>
      </c>
      <c r="C5" s="7" t="s">
        <v>50</v>
      </c>
    </row>
    <row r="6" spans="1:3" x14ac:dyDescent="0.25">
      <c r="A6" s="2" t="s">
        <v>68</v>
      </c>
      <c r="B6" s="198">
        <v>44995</v>
      </c>
      <c r="C6" s="2" t="s">
        <v>66</v>
      </c>
    </row>
    <row r="7" spans="1:3" x14ac:dyDescent="0.25">
      <c r="A7" s="2" t="s">
        <v>69</v>
      </c>
      <c r="B7" s="198">
        <v>44996</v>
      </c>
      <c r="C7" s="2" t="s">
        <v>65</v>
      </c>
    </row>
    <row r="8" spans="1:3" x14ac:dyDescent="0.25">
      <c r="A8" s="2" t="s">
        <v>70</v>
      </c>
      <c r="B8" s="4"/>
      <c r="C8" s="2"/>
    </row>
    <row r="9" spans="1:3" x14ac:dyDescent="0.25">
      <c r="A9" s="2"/>
      <c r="B9" s="4"/>
      <c r="C9" s="2"/>
    </row>
    <row r="10" spans="1:3" x14ac:dyDescent="0.25">
      <c r="A10" s="2"/>
      <c r="B10" s="4"/>
      <c r="C10" s="2"/>
    </row>
    <row r="11" spans="1:3" x14ac:dyDescent="0.25">
      <c r="A11" s="2"/>
      <c r="B11" s="4"/>
      <c r="C11" s="2"/>
    </row>
    <row r="12" spans="1:3" x14ac:dyDescent="0.25">
      <c r="A12" s="2"/>
      <c r="B12" s="4"/>
      <c r="C12" s="2"/>
    </row>
    <row r="13" spans="1:3" x14ac:dyDescent="0.25">
      <c r="A13" s="2"/>
      <c r="B13" s="4"/>
      <c r="C13" s="2"/>
    </row>
    <row r="14" spans="1:3" x14ac:dyDescent="0.25">
      <c r="A14" s="2"/>
      <c r="B14" s="4"/>
      <c r="C14" s="2"/>
    </row>
    <row r="15" spans="1:3" x14ac:dyDescent="0.25">
      <c r="A15" s="2"/>
      <c r="B15" s="4"/>
      <c r="C15" s="2"/>
    </row>
    <row r="16" spans="1:3" x14ac:dyDescent="0.25">
      <c r="A16" s="2"/>
      <c r="B16" s="4"/>
      <c r="C16" s="2"/>
    </row>
    <row r="17" spans="1:3" x14ac:dyDescent="0.25">
      <c r="A17" s="2"/>
      <c r="B17" s="4"/>
      <c r="C17" s="2"/>
    </row>
    <row r="18" spans="1:3" x14ac:dyDescent="0.25">
      <c r="A18" s="2"/>
      <c r="B18" s="4"/>
      <c r="C18" s="2"/>
    </row>
    <row r="19" spans="1:3" x14ac:dyDescent="0.25">
      <c r="A19" s="2"/>
      <c r="B19" s="4"/>
      <c r="C19" s="2"/>
    </row>
    <row r="20" spans="1:3" x14ac:dyDescent="0.25">
      <c r="A20" s="2"/>
      <c r="B20" s="4"/>
      <c r="C20" s="2"/>
    </row>
    <row r="21" spans="1:3" x14ac:dyDescent="0.25">
      <c r="A21" s="2"/>
      <c r="B21" s="4"/>
      <c r="C21" s="2"/>
    </row>
    <row r="22" spans="1:3" x14ac:dyDescent="0.25">
      <c r="A22" s="2"/>
      <c r="B22" s="4"/>
      <c r="C22" s="2"/>
    </row>
  </sheetData>
  <mergeCells count="1">
    <mergeCell ref="A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B162-4BD7-4C1E-B396-B952A2F25331}">
  <dimension ref="A1:J6"/>
  <sheetViews>
    <sheetView workbookViewId="0">
      <selection activeCell="G14" sqref="G14:H14"/>
    </sheetView>
  </sheetViews>
  <sheetFormatPr defaultRowHeight="15" x14ac:dyDescent="0.25"/>
  <cols>
    <col min="1" max="1" width="26" customWidth="1"/>
    <col min="3" max="3" width="18.42578125" bestFit="1" customWidth="1"/>
    <col min="4" max="4" width="14" bestFit="1" customWidth="1"/>
    <col min="5" max="6" width="13.5703125" customWidth="1"/>
    <col min="7" max="7" width="14.28515625" customWidth="1"/>
    <col min="8" max="8" width="5.7109375" style="5" bestFit="1" customWidth="1"/>
    <col min="9" max="9" width="9" customWidth="1"/>
    <col min="10" max="10" width="84.42578125" customWidth="1"/>
  </cols>
  <sheetData>
    <row r="1" spans="1:10" s="1" customFormat="1" ht="15.75" x14ac:dyDescent="0.25">
      <c r="B1" s="6"/>
      <c r="C1" s="6" t="s">
        <v>33</v>
      </c>
      <c r="D1" s="6" t="s">
        <v>34</v>
      </c>
      <c r="E1" s="6" t="s">
        <v>37</v>
      </c>
      <c r="F1" s="6" t="s">
        <v>40</v>
      </c>
      <c r="G1" s="6" t="s">
        <v>35</v>
      </c>
      <c r="H1" s="6" t="s">
        <v>32</v>
      </c>
      <c r="I1" s="6" t="s">
        <v>4</v>
      </c>
      <c r="J1" s="6"/>
    </row>
    <row r="2" spans="1:10" ht="15.75" x14ac:dyDescent="0.25">
      <c r="A2" s="2" t="s">
        <v>79</v>
      </c>
      <c r="B2" s="7" t="s">
        <v>0</v>
      </c>
      <c r="C2" s="3" t="s">
        <v>76</v>
      </c>
      <c r="D2" s="8">
        <v>178598</v>
      </c>
      <c r="E2" s="8" t="s">
        <v>38</v>
      </c>
      <c r="F2" s="8">
        <f>D2/2</f>
        <v>89299</v>
      </c>
      <c r="G2" s="9">
        <v>44935</v>
      </c>
      <c r="H2" s="90" t="s">
        <v>2</v>
      </c>
      <c r="I2" s="7" t="s">
        <v>36</v>
      </c>
      <c r="J2" s="7"/>
    </row>
    <row r="3" spans="1:10" ht="15.75" x14ac:dyDescent="0.25">
      <c r="A3" s="2" t="s">
        <v>60</v>
      </c>
      <c r="B3" s="7" t="s">
        <v>0</v>
      </c>
      <c r="C3" s="3" t="s">
        <v>77</v>
      </c>
      <c r="D3" s="8">
        <v>215700</v>
      </c>
      <c r="E3" s="8" t="s">
        <v>61</v>
      </c>
      <c r="F3" s="8">
        <f>D3/2</f>
        <v>107850</v>
      </c>
      <c r="G3" s="9">
        <v>44932</v>
      </c>
      <c r="H3" s="90" t="s">
        <v>3</v>
      </c>
      <c r="I3" s="90" t="s">
        <v>31</v>
      </c>
      <c r="J3" s="7"/>
    </row>
    <row r="4" spans="1:10" ht="15.75" x14ac:dyDescent="0.25">
      <c r="A4" s="2" t="s">
        <v>80</v>
      </c>
      <c r="B4" s="7" t="s">
        <v>0</v>
      </c>
      <c r="C4" s="3" t="s">
        <v>78</v>
      </c>
      <c r="D4" s="8">
        <v>80100</v>
      </c>
      <c r="E4" s="8" t="s">
        <v>39</v>
      </c>
      <c r="F4" s="8">
        <f>D4/12</f>
        <v>6675</v>
      </c>
      <c r="G4" s="9">
        <v>44915</v>
      </c>
      <c r="H4" s="90" t="s">
        <v>5</v>
      </c>
      <c r="I4" s="91" t="s">
        <v>6</v>
      </c>
      <c r="J4" s="7"/>
    </row>
    <row r="5" spans="1:10" ht="15.75" x14ac:dyDescent="0.25">
      <c r="B5" s="92"/>
      <c r="C5" s="92"/>
      <c r="D5" s="92"/>
      <c r="E5" s="92"/>
      <c r="F5" s="92"/>
      <c r="G5" s="92"/>
      <c r="H5" s="93"/>
      <c r="I5" s="92"/>
      <c r="J5" s="92"/>
    </row>
    <row r="6" spans="1:10" ht="15.75" x14ac:dyDescent="0.25">
      <c r="B6" s="92"/>
      <c r="C6" s="92"/>
      <c r="D6" s="92"/>
      <c r="E6" s="92"/>
      <c r="F6" s="92"/>
      <c r="G6" s="92"/>
      <c r="H6" s="93"/>
      <c r="I6" s="92"/>
      <c r="J6" s="92"/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Invoice Tracking</vt:lpstr>
      <vt:lpstr>MOD Tracking</vt:lpstr>
      <vt:lpstr>MIPR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Wiggins, Rita CIV DLA ENERGY (USA)</dc:creator>
  <cp:lastModifiedBy>Hinkel, Timothy J CIV DLA ENERGY (USA)</cp:lastModifiedBy>
  <dcterms:created xsi:type="dcterms:W3CDTF">2023-02-17T18:34:25Z</dcterms:created>
  <dcterms:modified xsi:type="dcterms:W3CDTF">2023-04-19T17:02:55Z</dcterms:modified>
</cp:coreProperties>
</file>